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885" windowHeight="648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Arkusz1!$3:$5</definedName>
  </definedNames>
  <calcPr calcId="124519"/>
</workbook>
</file>

<file path=xl/calcChain.xml><?xml version="1.0" encoding="utf-8"?>
<calcChain xmlns="http://schemas.openxmlformats.org/spreadsheetml/2006/main">
  <c r="F18" i="1"/>
  <c r="F17"/>
  <c r="F49"/>
  <c r="F55"/>
  <c r="F57"/>
  <c r="F59"/>
  <c r="F16"/>
  <c r="F19"/>
  <c r="F47"/>
  <c r="F51"/>
  <c r="F53"/>
  <c r="F45"/>
  <c r="F41"/>
  <c r="F43"/>
  <c r="F15"/>
  <c r="F35"/>
  <c r="F37"/>
  <c r="F39"/>
  <c r="F31"/>
  <c r="F33"/>
  <c r="F27"/>
  <c r="F29"/>
  <c r="F25"/>
  <c r="F24"/>
  <c r="F23"/>
  <c r="F22"/>
  <c r="F9"/>
  <c r="F10"/>
  <c r="F11"/>
  <c r="F12"/>
  <c r="F13"/>
  <c r="F14"/>
  <c r="F8"/>
  <c r="F7"/>
  <c r="E6"/>
  <c r="D6"/>
  <c r="D21"/>
  <c r="E21"/>
  <c r="E61" l="1"/>
  <c r="F6"/>
  <c r="D61"/>
  <c r="F21"/>
  <c r="F61" l="1"/>
</calcChain>
</file>

<file path=xl/sharedStrings.xml><?xml version="1.0" encoding="utf-8"?>
<sst xmlns="http://schemas.openxmlformats.org/spreadsheetml/2006/main" count="112" uniqueCount="82">
  <si>
    <t>Nieruchomość</t>
  </si>
  <si>
    <t>Razem</t>
  </si>
  <si>
    <t>W trybie przetargowym</t>
  </si>
  <si>
    <t>W trybie bezprzetargowym</t>
  </si>
  <si>
    <t>Lokal mieszkalny nr 1 w budynku Komarno 15</t>
  </si>
  <si>
    <t>Lokal mieszkalny nr 2 w budynku Komarno 15</t>
  </si>
  <si>
    <t>Działka nr 152/2 w Komarnie</t>
  </si>
  <si>
    <t>Cena nieruchomości (lokalu/budynku)</t>
  </si>
  <si>
    <t>Cena gruntu</t>
  </si>
  <si>
    <t>Budynek mieszkalno-gospodarczy nr 55 w Miedziance</t>
  </si>
  <si>
    <t>OGÓŁEM</t>
  </si>
  <si>
    <t>Działki nr 515/36 i 515/41 Janowicach Wielkich</t>
  </si>
  <si>
    <t>Lokal mieszkalny nr 12 w budynku nr 1 Maja 24</t>
  </si>
  <si>
    <t>Lokal mieszkalny nr 1 w budynki Trzcińsko 70</t>
  </si>
  <si>
    <t>Działka ne 173 w Komarnie</t>
  </si>
  <si>
    <t>Działka nr 175 w Komarnie</t>
  </si>
  <si>
    <t>Działka nr 477/2 w            Janowicach Wielkich</t>
  </si>
  <si>
    <t>Działki nr 515/37 i 515/40 w Janowicach Wielkie</t>
  </si>
  <si>
    <t>Budynek mieszkalno - gospodarczy nr 75 w Miedziance</t>
  </si>
  <si>
    <t>Lokal mieszkalny nr 3 w budynku nr 73 w Radomierzu</t>
  </si>
  <si>
    <t>Lokal mieszkalny nr 4 w budynku nr 73 w Radomierzu</t>
  </si>
  <si>
    <t>Lokal użytkowy nr 8 w budynku nr 1 Maja 24</t>
  </si>
  <si>
    <t>Lokal mieszkalny nr 14 w budynku nr 1 Maja 24</t>
  </si>
  <si>
    <t>Działki nr 515/38 i 515/42 w Janowicach Wielkich</t>
  </si>
  <si>
    <t>Budynek mieszkalno-gospodarczy nr 111 w Radomierzu</t>
  </si>
  <si>
    <t>Działka nr 28/5 w Mniszkowie</t>
  </si>
  <si>
    <t>Lokal mieszkalny nr 11 w budynku nr 1 Maja 24</t>
  </si>
  <si>
    <t>Działka nr 428/26 w Janowicach Wielkich</t>
  </si>
  <si>
    <t>Działka nr 711 w Janowicach Wielkich</t>
  </si>
  <si>
    <t>Działka nr 333/7 w Janowicach Wielkich</t>
  </si>
  <si>
    <t>Działka nr 333/8 w Janowicach Wielkich</t>
  </si>
  <si>
    <t>Lokal mieszkalny nr 2 w budynku Komarno 136</t>
  </si>
  <si>
    <t>Działka nr 522/4 w Janowicach Wielkich</t>
  </si>
  <si>
    <t>Lokal mieszkalny nr 5 w budynku nr Świerczewskiego 1</t>
  </si>
  <si>
    <t>Działka nr 465/6 w Janowicach Wielkich</t>
  </si>
  <si>
    <t>Działka nr 333/9 w Janowicach Wielkich</t>
  </si>
  <si>
    <t>Działka nr 241/2 w Trzcińsku</t>
  </si>
  <si>
    <t>Lokal mieszkalny nr 2 w budynku nr 28 przy ul. Demokratów</t>
  </si>
  <si>
    <t>Lokal mieszkalny nr 1 w budynku Trzcińsko 30</t>
  </si>
  <si>
    <t>Lokal mieszkalny nr 3 w budynku Trzcińsko 30</t>
  </si>
  <si>
    <t>Lokal mieszkalny nr 8 w budynku Trzcińsko 30</t>
  </si>
  <si>
    <t>Nabywca</t>
  </si>
  <si>
    <t>Data aktu notarialnego</t>
  </si>
  <si>
    <t>26.02.2010 r.</t>
  </si>
  <si>
    <t>Zam. Komarno</t>
  </si>
  <si>
    <t>Zam. Jannowice Wielkie</t>
  </si>
  <si>
    <t>Zam. Janowice Wielkie</t>
  </si>
  <si>
    <t>Zam. Kowary</t>
  </si>
  <si>
    <t>Zam. Jelenia Góra</t>
  </si>
  <si>
    <t>Zam. Trzcińsko</t>
  </si>
  <si>
    <t>16.03.2010 r.</t>
  </si>
  <si>
    <t>22.04.2010 r.</t>
  </si>
  <si>
    <t>18.05.2010 r.</t>
  </si>
  <si>
    <t>19.05.2010 r.</t>
  </si>
  <si>
    <t>09.06.2010 r.</t>
  </si>
  <si>
    <t>06.08.2010 r.</t>
  </si>
  <si>
    <t>20.08.2010 r.</t>
  </si>
  <si>
    <t>27.08.2010 r.</t>
  </si>
  <si>
    <t>14.09.2010 r.</t>
  </si>
  <si>
    <t>22.12.2010 r.</t>
  </si>
  <si>
    <t>30.12.2010 r.</t>
  </si>
  <si>
    <t>Zam. Miedzianka</t>
  </si>
  <si>
    <t>Zam. Radomierz</t>
  </si>
  <si>
    <t>Zam. Mniszków</t>
  </si>
  <si>
    <t>05.01.2010 r.</t>
  </si>
  <si>
    <t>12.02.2010 r.</t>
  </si>
  <si>
    <t>17.02.2010 r.</t>
  </si>
  <si>
    <t>16.04.2010 r.</t>
  </si>
  <si>
    <t>11.05.2010 r.</t>
  </si>
  <si>
    <t>26.05.2010 r.</t>
  </si>
  <si>
    <t>28.05.2010 r.</t>
  </si>
  <si>
    <t>08.06.2010 r.</t>
  </si>
  <si>
    <t>28.06.2010 r.</t>
  </si>
  <si>
    <t>30.06.2010 r.</t>
  </si>
  <si>
    <t>07.07.2010 r.</t>
  </si>
  <si>
    <t>14.07.2010 r.</t>
  </si>
  <si>
    <t>28.07.2010 r.</t>
  </si>
  <si>
    <t>09.08.2010 r.</t>
  </si>
  <si>
    <t>10.08.2010 r.</t>
  </si>
  <si>
    <t>03.09.2010 r.</t>
  </si>
  <si>
    <t>30.11.2010 r.</t>
  </si>
  <si>
    <t>Załącznik nr 2 - Wykaz nieruchomości sprzedanych w 2010 r.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</si>
</sst>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4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Alignment="1"/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16" workbookViewId="0">
      <selection activeCell="A18" sqref="A18"/>
    </sheetView>
  </sheetViews>
  <sheetFormatPr defaultRowHeight="14.25"/>
  <cols>
    <col min="1" max="1" width="24.625" customWidth="1"/>
    <col min="2" max="2" width="18.75" customWidth="1"/>
    <col min="3" max="4" width="18.875" customWidth="1"/>
    <col min="5" max="5" width="17.625" customWidth="1"/>
    <col min="6" max="6" width="18.25" customWidth="1"/>
    <col min="7" max="8" width="9.875" bestFit="1" customWidth="1"/>
  </cols>
  <sheetData>
    <row r="1" spans="1:8" ht="18.75">
      <c r="A1" s="49" t="s">
        <v>81</v>
      </c>
      <c r="B1" s="49"/>
      <c r="C1" s="49"/>
      <c r="D1" s="49"/>
      <c r="E1" s="49"/>
      <c r="F1" s="49"/>
      <c r="G1" s="29"/>
      <c r="H1" s="29"/>
    </row>
    <row r="2" spans="1:8" ht="19.5" thickBot="1">
      <c r="A2" s="1"/>
      <c r="B2" s="1"/>
      <c r="C2" s="1"/>
    </row>
    <row r="3" spans="1:8" ht="36" customHeight="1">
      <c r="A3" s="41" t="s">
        <v>0</v>
      </c>
      <c r="B3" s="41" t="s">
        <v>41</v>
      </c>
      <c r="C3" s="41" t="s">
        <v>42</v>
      </c>
      <c r="D3" s="41" t="s">
        <v>7</v>
      </c>
      <c r="E3" s="41" t="s">
        <v>8</v>
      </c>
      <c r="F3" s="41" t="s">
        <v>1</v>
      </c>
    </row>
    <row r="4" spans="1:8" ht="21" customHeight="1" thickBot="1">
      <c r="A4" s="42"/>
      <c r="B4" s="42"/>
      <c r="C4" s="42"/>
      <c r="D4" s="42"/>
      <c r="E4" s="42"/>
      <c r="F4" s="42"/>
    </row>
    <row r="5" spans="1:8" ht="15" hidden="1" customHeight="1" thickBot="1">
      <c r="A5" s="43"/>
      <c r="B5" s="17"/>
      <c r="C5" s="17"/>
      <c r="D5" s="7"/>
      <c r="E5" s="7"/>
      <c r="F5" s="7"/>
    </row>
    <row r="6" spans="1:8" ht="15" customHeight="1" thickBot="1">
      <c r="A6" s="46" t="s">
        <v>2</v>
      </c>
      <c r="B6" s="47"/>
      <c r="C6" s="48"/>
      <c r="D6" s="18">
        <f>SUM(D7:D19)</f>
        <v>27729.55</v>
      </c>
      <c r="E6" s="12">
        <f>SUM(E7:E19)</f>
        <v>365070.45</v>
      </c>
      <c r="F6" s="12">
        <f>D6+E6</f>
        <v>392800</v>
      </c>
    </row>
    <row r="7" spans="1:8" ht="32.25" customHeight="1" thickBot="1">
      <c r="A7" s="21" t="s">
        <v>11</v>
      </c>
      <c r="B7" s="23" t="s">
        <v>46</v>
      </c>
      <c r="C7" s="23" t="s">
        <v>43</v>
      </c>
      <c r="D7" s="19">
        <v>0</v>
      </c>
      <c r="E7" s="8">
        <v>3300</v>
      </c>
      <c r="F7" s="13">
        <f>D7+E7</f>
        <v>3300</v>
      </c>
      <c r="G7" s="16"/>
    </row>
    <row r="8" spans="1:8" ht="30.75" customHeight="1" thickBot="1">
      <c r="A8" s="21" t="s">
        <v>14</v>
      </c>
      <c r="B8" s="23" t="s">
        <v>44</v>
      </c>
      <c r="C8" s="23" t="s">
        <v>50</v>
      </c>
      <c r="D8" s="19">
        <v>0</v>
      </c>
      <c r="E8" s="8">
        <v>9700</v>
      </c>
      <c r="F8" s="13">
        <f>D8+E8</f>
        <v>9700</v>
      </c>
    </row>
    <row r="9" spans="1:8" ht="30" customHeight="1" thickBot="1">
      <c r="A9" s="20" t="s">
        <v>17</v>
      </c>
      <c r="B9" s="24" t="s">
        <v>45</v>
      </c>
      <c r="C9" s="24" t="s">
        <v>51</v>
      </c>
      <c r="D9" s="19">
        <v>0</v>
      </c>
      <c r="E9" s="8">
        <v>3100</v>
      </c>
      <c r="F9" s="13">
        <f t="shared" ref="F9:F19" si="0">D9+E9</f>
        <v>3100</v>
      </c>
    </row>
    <row r="10" spans="1:8" ht="30" customHeight="1" thickBot="1">
      <c r="A10" s="15" t="s">
        <v>15</v>
      </c>
      <c r="B10" s="25" t="s">
        <v>44</v>
      </c>
      <c r="C10" s="25" t="s">
        <v>52</v>
      </c>
      <c r="D10" s="19">
        <v>0</v>
      </c>
      <c r="E10" s="8">
        <v>11200</v>
      </c>
      <c r="F10" s="13">
        <f t="shared" si="0"/>
        <v>11200</v>
      </c>
    </row>
    <row r="11" spans="1:8" ht="30" customHeight="1" thickBot="1">
      <c r="A11" s="21" t="s">
        <v>16</v>
      </c>
      <c r="B11" s="23" t="s">
        <v>46</v>
      </c>
      <c r="C11" s="23" t="s">
        <v>53</v>
      </c>
      <c r="D11" s="19">
        <v>0</v>
      </c>
      <c r="E11" s="8">
        <v>22000</v>
      </c>
      <c r="F11" s="13">
        <f t="shared" si="0"/>
        <v>22000</v>
      </c>
    </row>
    <row r="12" spans="1:8" ht="30" customHeight="1" thickBot="1">
      <c r="A12" s="21" t="s">
        <v>37</v>
      </c>
      <c r="B12" s="26" t="s">
        <v>46</v>
      </c>
      <c r="C12" s="26" t="s">
        <v>54</v>
      </c>
      <c r="D12" s="19">
        <v>27729.55</v>
      </c>
      <c r="E12" s="8">
        <v>22770.45</v>
      </c>
      <c r="F12" s="13">
        <f t="shared" si="0"/>
        <v>50500</v>
      </c>
    </row>
    <row r="13" spans="1:8" ht="30" customHeight="1" thickBot="1">
      <c r="A13" s="21" t="s">
        <v>28</v>
      </c>
      <c r="B13" s="27" t="s">
        <v>47</v>
      </c>
      <c r="C13" s="27" t="s">
        <v>55</v>
      </c>
      <c r="D13" s="8">
        <v>0</v>
      </c>
      <c r="E13" s="8">
        <v>106000</v>
      </c>
      <c r="F13" s="13">
        <f t="shared" si="0"/>
        <v>106000</v>
      </c>
    </row>
    <row r="14" spans="1:8" ht="30" customHeight="1" thickBot="1">
      <c r="A14" s="21" t="s">
        <v>29</v>
      </c>
      <c r="B14" s="27" t="s">
        <v>46</v>
      </c>
      <c r="C14" s="27" t="s">
        <v>56</v>
      </c>
      <c r="D14" s="8">
        <v>0</v>
      </c>
      <c r="E14" s="8">
        <v>39000</v>
      </c>
      <c r="F14" s="13">
        <f t="shared" si="0"/>
        <v>39000</v>
      </c>
    </row>
    <row r="15" spans="1:8" ht="30" customHeight="1" thickBot="1">
      <c r="A15" s="21" t="s">
        <v>30</v>
      </c>
      <c r="B15" s="27" t="s">
        <v>46</v>
      </c>
      <c r="C15" s="27" t="s">
        <v>57</v>
      </c>
      <c r="D15" s="8">
        <v>0</v>
      </c>
      <c r="E15" s="8">
        <v>44000</v>
      </c>
      <c r="F15" s="13">
        <f t="shared" si="0"/>
        <v>44000</v>
      </c>
    </row>
    <row r="16" spans="1:8" ht="30" customHeight="1" thickBot="1">
      <c r="A16" s="21" t="s">
        <v>32</v>
      </c>
      <c r="B16" s="27" t="s">
        <v>48</v>
      </c>
      <c r="C16" s="27" t="s">
        <v>58</v>
      </c>
      <c r="D16" s="8">
        <v>0</v>
      </c>
      <c r="E16" s="8">
        <v>22500</v>
      </c>
      <c r="F16" s="13">
        <f t="shared" si="0"/>
        <v>22500</v>
      </c>
    </row>
    <row r="17" spans="1:8" ht="30" customHeight="1" thickBot="1">
      <c r="A17" s="21" t="s">
        <v>35</v>
      </c>
      <c r="B17" s="27" t="s">
        <v>48</v>
      </c>
      <c r="C17" s="27" t="s">
        <v>59</v>
      </c>
      <c r="D17" s="8">
        <v>0</v>
      </c>
      <c r="E17" s="8">
        <v>22500</v>
      </c>
      <c r="F17" s="13">
        <f t="shared" si="0"/>
        <v>22500</v>
      </c>
      <c r="G17" s="16"/>
    </row>
    <row r="18" spans="1:8" ht="30" customHeight="1" thickBot="1">
      <c r="A18" s="21" t="s">
        <v>36</v>
      </c>
      <c r="B18" s="27" t="s">
        <v>49</v>
      </c>
      <c r="C18" s="27" t="s">
        <v>59</v>
      </c>
      <c r="D18" s="8">
        <v>0</v>
      </c>
      <c r="E18" s="8">
        <v>19000</v>
      </c>
      <c r="F18" s="13">
        <f t="shared" si="0"/>
        <v>19000</v>
      </c>
      <c r="G18" s="16"/>
      <c r="H18" s="16"/>
    </row>
    <row r="19" spans="1:8" ht="30" customHeight="1" thickBot="1">
      <c r="A19" s="21" t="s">
        <v>34</v>
      </c>
      <c r="B19" s="27" t="s">
        <v>46</v>
      </c>
      <c r="C19" s="27" t="s">
        <v>60</v>
      </c>
      <c r="D19" s="8">
        <v>0</v>
      </c>
      <c r="E19" s="8">
        <v>40000</v>
      </c>
      <c r="F19" s="13">
        <f t="shared" si="0"/>
        <v>40000</v>
      </c>
    </row>
    <row r="20" spans="1:8" ht="14.25" customHeight="1" thickBot="1">
      <c r="A20" s="3"/>
      <c r="B20" s="3"/>
      <c r="C20" s="3"/>
      <c r="D20" s="4"/>
      <c r="E20" s="5"/>
      <c r="F20" s="6"/>
    </row>
    <row r="21" spans="1:8" ht="15" thickBot="1">
      <c r="A21" s="46" t="s">
        <v>3</v>
      </c>
      <c r="B21" s="47"/>
      <c r="C21" s="47"/>
      <c r="D21" s="22">
        <f>SUM(D22:D60)</f>
        <v>110621.55000000002</v>
      </c>
      <c r="E21" s="10">
        <f>SUM(E22:E60)</f>
        <v>48105.250000000007</v>
      </c>
      <c r="F21" s="9">
        <f>D21+E21</f>
        <v>158726.80000000002</v>
      </c>
    </row>
    <row r="22" spans="1:8" ht="26.25" thickBot="1">
      <c r="A22" s="28" t="s">
        <v>4</v>
      </c>
      <c r="B22" s="27" t="s">
        <v>44</v>
      </c>
      <c r="C22" s="27" t="s">
        <v>64</v>
      </c>
      <c r="D22" s="2">
        <v>562.24</v>
      </c>
      <c r="E22" s="8">
        <v>1096.76</v>
      </c>
      <c r="F22" s="13">
        <f>D22+E22</f>
        <v>1659</v>
      </c>
      <c r="G22" s="16"/>
    </row>
    <row r="23" spans="1:8" ht="26.25" thickBot="1">
      <c r="A23" s="28" t="s">
        <v>5</v>
      </c>
      <c r="B23" s="27" t="s">
        <v>44</v>
      </c>
      <c r="C23" s="27" t="s">
        <v>64</v>
      </c>
      <c r="D23" s="2">
        <v>797.92</v>
      </c>
      <c r="E23" s="8">
        <v>1180.08</v>
      </c>
      <c r="F23" s="13">
        <f>D23+E23</f>
        <v>1978</v>
      </c>
    </row>
    <row r="24" spans="1:8" ht="15" thickBot="1">
      <c r="A24" s="14" t="s">
        <v>6</v>
      </c>
      <c r="B24" s="27" t="s">
        <v>48</v>
      </c>
      <c r="C24" s="27" t="s">
        <v>65</v>
      </c>
      <c r="D24" s="8">
        <v>0</v>
      </c>
      <c r="E24" s="8">
        <v>7700</v>
      </c>
      <c r="F24" s="13">
        <f>D24+E24</f>
        <v>7700</v>
      </c>
    </row>
    <row r="25" spans="1:8" ht="15" customHeight="1">
      <c r="A25" s="35" t="s">
        <v>9</v>
      </c>
      <c r="B25" s="33" t="s">
        <v>61</v>
      </c>
      <c r="C25" s="33" t="s">
        <v>66</v>
      </c>
      <c r="D25" s="39">
        <v>4428.8</v>
      </c>
      <c r="E25" s="39">
        <v>0</v>
      </c>
      <c r="F25" s="37">
        <f>D25+E25</f>
        <v>4428.8</v>
      </c>
    </row>
    <row r="26" spans="1:8" ht="14.25" customHeight="1" thickBot="1">
      <c r="A26" s="36"/>
      <c r="B26" s="34"/>
      <c r="C26" s="34"/>
      <c r="D26" s="44"/>
      <c r="E26" s="45"/>
      <c r="F26" s="38"/>
    </row>
    <row r="27" spans="1:8">
      <c r="A27" s="50" t="s">
        <v>12</v>
      </c>
      <c r="B27" s="33" t="s">
        <v>46</v>
      </c>
      <c r="C27" s="33" t="s">
        <v>67</v>
      </c>
      <c r="D27" s="53">
        <v>6808.32</v>
      </c>
      <c r="E27" s="53">
        <v>714.68</v>
      </c>
      <c r="F27" s="37">
        <f t="shared" ref="F27" si="1">D27+E27</f>
        <v>7523</v>
      </c>
    </row>
    <row r="28" spans="1:8" ht="15" thickBot="1">
      <c r="A28" s="51"/>
      <c r="B28" s="34"/>
      <c r="C28" s="34"/>
      <c r="D28" s="52"/>
      <c r="E28" s="52"/>
      <c r="F28" s="38"/>
    </row>
    <row r="29" spans="1:8">
      <c r="A29" s="35" t="s">
        <v>13</v>
      </c>
      <c r="B29" s="33" t="s">
        <v>49</v>
      </c>
      <c r="C29" s="33" t="s">
        <v>68</v>
      </c>
      <c r="D29" s="39">
        <v>12836.99</v>
      </c>
      <c r="E29" s="39">
        <v>4311.01</v>
      </c>
      <c r="F29" s="37">
        <f t="shared" ref="F29:F59" si="2">D29+E29</f>
        <v>17148</v>
      </c>
    </row>
    <row r="30" spans="1:8" ht="15" thickBot="1">
      <c r="A30" s="36"/>
      <c r="B30" s="34"/>
      <c r="C30" s="34"/>
      <c r="D30" s="52"/>
      <c r="E30" s="52"/>
      <c r="F30" s="38"/>
    </row>
    <row r="31" spans="1:8">
      <c r="A31" s="50" t="s">
        <v>21</v>
      </c>
      <c r="B31" s="33" t="s">
        <v>46</v>
      </c>
      <c r="C31" s="33" t="s">
        <v>69</v>
      </c>
      <c r="D31" s="39">
        <v>12816.67</v>
      </c>
      <c r="E31" s="39">
        <v>1378.33</v>
      </c>
      <c r="F31" s="37">
        <f>D31+E31</f>
        <v>14195</v>
      </c>
    </row>
    <row r="32" spans="1:8" ht="15" thickBot="1">
      <c r="A32" s="51"/>
      <c r="B32" s="34"/>
      <c r="C32" s="34"/>
      <c r="D32" s="40"/>
      <c r="E32" s="40"/>
      <c r="F32" s="38"/>
    </row>
    <row r="33" spans="1:6">
      <c r="A33" s="35" t="s">
        <v>22</v>
      </c>
      <c r="B33" s="33" t="s">
        <v>48</v>
      </c>
      <c r="C33" s="33" t="s">
        <v>70</v>
      </c>
      <c r="D33" s="39">
        <v>8207</v>
      </c>
      <c r="E33" s="39">
        <v>2016</v>
      </c>
      <c r="F33" s="37">
        <f t="shared" si="2"/>
        <v>10223</v>
      </c>
    </row>
    <row r="34" spans="1:6" ht="15" thickBot="1">
      <c r="A34" s="36"/>
      <c r="B34" s="34"/>
      <c r="C34" s="34"/>
      <c r="D34" s="40"/>
      <c r="E34" s="40"/>
      <c r="F34" s="38"/>
    </row>
    <row r="35" spans="1:6" ht="14.25" customHeight="1">
      <c r="A35" s="35" t="s">
        <v>18</v>
      </c>
      <c r="B35" s="33" t="s">
        <v>61</v>
      </c>
      <c r="C35" s="33" t="s">
        <v>71</v>
      </c>
      <c r="D35" s="39">
        <v>3733</v>
      </c>
      <c r="E35" s="39">
        <v>0</v>
      </c>
      <c r="F35" s="37">
        <f t="shared" si="2"/>
        <v>3733</v>
      </c>
    </row>
    <row r="36" spans="1:6" ht="15" thickBot="1">
      <c r="A36" s="36"/>
      <c r="B36" s="34"/>
      <c r="C36" s="34"/>
      <c r="D36" s="40"/>
      <c r="E36" s="40"/>
      <c r="F36" s="54"/>
    </row>
    <row r="37" spans="1:6">
      <c r="A37" s="35" t="s">
        <v>19</v>
      </c>
      <c r="B37" s="33" t="s">
        <v>62</v>
      </c>
      <c r="C37" s="33" t="s">
        <v>72</v>
      </c>
      <c r="D37" s="39">
        <v>908.66</v>
      </c>
      <c r="E37" s="39">
        <v>69.34</v>
      </c>
      <c r="F37" s="37">
        <f t="shared" si="2"/>
        <v>978</v>
      </c>
    </row>
    <row r="38" spans="1:6" ht="15" thickBot="1">
      <c r="A38" s="36"/>
      <c r="B38" s="34"/>
      <c r="C38" s="34"/>
      <c r="D38" s="40"/>
      <c r="E38" s="40"/>
      <c r="F38" s="38"/>
    </row>
    <row r="39" spans="1:6">
      <c r="A39" s="35" t="s">
        <v>20</v>
      </c>
      <c r="B39" s="33" t="s">
        <v>62</v>
      </c>
      <c r="C39" s="33" t="s">
        <v>72</v>
      </c>
      <c r="D39" s="39">
        <v>1071.82</v>
      </c>
      <c r="E39" s="39">
        <v>91.18</v>
      </c>
      <c r="F39" s="37">
        <f t="shared" si="2"/>
        <v>1163</v>
      </c>
    </row>
    <row r="40" spans="1:6" ht="15" thickBot="1">
      <c r="A40" s="36"/>
      <c r="B40" s="34"/>
      <c r="C40" s="34"/>
      <c r="D40" s="40"/>
      <c r="E40" s="40"/>
      <c r="F40" s="38"/>
    </row>
    <row r="41" spans="1:6">
      <c r="A41" s="35" t="s">
        <v>23</v>
      </c>
      <c r="B41" s="33" t="s">
        <v>46</v>
      </c>
      <c r="C41" s="33" t="s">
        <v>73</v>
      </c>
      <c r="D41" s="39">
        <v>0</v>
      </c>
      <c r="E41" s="39">
        <v>1700</v>
      </c>
      <c r="F41" s="37">
        <f t="shared" si="2"/>
        <v>1700</v>
      </c>
    </row>
    <row r="42" spans="1:6" ht="15" thickBot="1">
      <c r="A42" s="36"/>
      <c r="B42" s="34"/>
      <c r="C42" s="34"/>
      <c r="D42" s="40"/>
      <c r="E42" s="40"/>
      <c r="F42" s="38"/>
    </row>
    <row r="43" spans="1:6">
      <c r="A43" s="35" t="s">
        <v>24</v>
      </c>
      <c r="B43" s="33" t="s">
        <v>62</v>
      </c>
      <c r="C43" s="33" t="s">
        <v>74</v>
      </c>
      <c r="D43" s="39">
        <v>16271</v>
      </c>
      <c r="E43" s="39">
        <v>0</v>
      </c>
      <c r="F43" s="37">
        <f t="shared" si="2"/>
        <v>16271</v>
      </c>
    </row>
    <row r="44" spans="1:6" ht="15" thickBot="1">
      <c r="A44" s="36"/>
      <c r="B44" s="34"/>
      <c r="C44" s="34"/>
      <c r="D44" s="40"/>
      <c r="E44" s="40"/>
      <c r="F44" s="38"/>
    </row>
    <row r="45" spans="1:6">
      <c r="A45" s="35" t="s">
        <v>25</v>
      </c>
      <c r="B45" s="33" t="s">
        <v>63</v>
      </c>
      <c r="C45" s="33" t="s">
        <v>75</v>
      </c>
      <c r="D45" s="39">
        <v>0</v>
      </c>
      <c r="E45" s="39">
        <v>18000</v>
      </c>
      <c r="F45" s="37">
        <f t="shared" si="2"/>
        <v>18000</v>
      </c>
    </row>
    <row r="46" spans="1:6" ht="15" thickBot="1">
      <c r="A46" s="36"/>
      <c r="B46" s="34"/>
      <c r="C46" s="34"/>
      <c r="D46" s="40"/>
      <c r="E46" s="40"/>
      <c r="F46" s="38"/>
    </row>
    <row r="47" spans="1:6">
      <c r="A47" s="50" t="s">
        <v>26</v>
      </c>
      <c r="B47" s="33" t="s">
        <v>46</v>
      </c>
      <c r="C47" s="33" t="s">
        <v>76</v>
      </c>
      <c r="D47" s="39">
        <v>7065.21</v>
      </c>
      <c r="E47" s="39">
        <v>740.79</v>
      </c>
      <c r="F47" s="37">
        <f t="shared" si="2"/>
        <v>7806</v>
      </c>
    </row>
    <row r="48" spans="1:6" ht="15" thickBot="1">
      <c r="A48" s="51"/>
      <c r="B48" s="34"/>
      <c r="C48" s="34"/>
      <c r="D48" s="40"/>
      <c r="E48" s="40"/>
      <c r="F48" s="38"/>
    </row>
    <row r="49" spans="1:6">
      <c r="A49" s="35" t="s">
        <v>33</v>
      </c>
      <c r="B49" s="33" t="s">
        <v>46</v>
      </c>
      <c r="C49" s="33" t="s">
        <v>77</v>
      </c>
      <c r="D49" s="39">
        <v>10155.39</v>
      </c>
      <c r="E49" s="39">
        <v>772.61</v>
      </c>
      <c r="F49" s="37">
        <f>D49+E49</f>
        <v>10928</v>
      </c>
    </row>
    <row r="50" spans="1:6" ht="15" thickBot="1">
      <c r="A50" s="36"/>
      <c r="B50" s="34"/>
      <c r="C50" s="34"/>
      <c r="D50" s="40"/>
      <c r="E50" s="40"/>
      <c r="F50" s="38"/>
    </row>
    <row r="51" spans="1:6">
      <c r="A51" s="50" t="s">
        <v>27</v>
      </c>
      <c r="B51" s="33" t="s">
        <v>46</v>
      </c>
      <c r="C51" s="33" t="s">
        <v>78</v>
      </c>
      <c r="D51" s="39">
        <v>0</v>
      </c>
      <c r="E51" s="39">
        <v>3551</v>
      </c>
      <c r="F51" s="37">
        <f t="shared" si="2"/>
        <v>3551</v>
      </c>
    </row>
    <row r="52" spans="1:6" ht="15" thickBot="1">
      <c r="A52" s="51"/>
      <c r="B52" s="34"/>
      <c r="C52" s="34"/>
      <c r="D52" s="40"/>
      <c r="E52" s="40"/>
      <c r="F52" s="38"/>
    </row>
    <row r="53" spans="1:6">
      <c r="A53" s="35" t="s">
        <v>31</v>
      </c>
      <c r="B53" s="33" t="s">
        <v>44</v>
      </c>
      <c r="C53" s="33" t="s">
        <v>79</v>
      </c>
      <c r="D53" s="39">
        <v>5562.24</v>
      </c>
      <c r="E53" s="39">
        <v>1688.76</v>
      </c>
      <c r="F53" s="37">
        <f t="shared" si="2"/>
        <v>7251</v>
      </c>
    </row>
    <row r="54" spans="1:6" ht="15" thickBot="1">
      <c r="A54" s="36"/>
      <c r="B54" s="34"/>
      <c r="C54" s="34"/>
      <c r="D54" s="40"/>
      <c r="E54" s="40"/>
      <c r="F54" s="38"/>
    </row>
    <row r="55" spans="1:6">
      <c r="A55" s="35" t="s">
        <v>38</v>
      </c>
      <c r="B55" s="33" t="s">
        <v>49</v>
      </c>
      <c r="C55" s="33" t="s">
        <v>80</v>
      </c>
      <c r="D55" s="39">
        <v>6413.41</v>
      </c>
      <c r="E55" s="39">
        <v>1053.5899999999999</v>
      </c>
      <c r="F55" s="37">
        <f t="shared" si="2"/>
        <v>7467</v>
      </c>
    </row>
    <row r="56" spans="1:6" ht="15" thickBot="1">
      <c r="A56" s="36"/>
      <c r="B56" s="34"/>
      <c r="C56" s="34"/>
      <c r="D56" s="40"/>
      <c r="E56" s="40"/>
      <c r="F56" s="38"/>
    </row>
    <row r="57" spans="1:6">
      <c r="A57" s="35" t="s">
        <v>39</v>
      </c>
      <c r="B57" s="33" t="s">
        <v>49</v>
      </c>
      <c r="C57" s="33" t="s">
        <v>80</v>
      </c>
      <c r="D57" s="39">
        <v>5612.11</v>
      </c>
      <c r="E57" s="39">
        <v>881.89</v>
      </c>
      <c r="F57" s="37">
        <f t="shared" si="2"/>
        <v>6494</v>
      </c>
    </row>
    <row r="58" spans="1:6" ht="15" thickBot="1">
      <c r="A58" s="36"/>
      <c r="B58" s="34"/>
      <c r="C58" s="34"/>
      <c r="D58" s="40"/>
      <c r="E58" s="40"/>
      <c r="F58" s="38"/>
    </row>
    <row r="59" spans="1:6">
      <c r="A59" s="35" t="s">
        <v>40</v>
      </c>
      <c r="B59" s="33" t="s">
        <v>49</v>
      </c>
      <c r="C59" s="33" t="s">
        <v>80</v>
      </c>
      <c r="D59" s="39">
        <v>7370.77</v>
      </c>
      <c r="E59" s="39">
        <v>1159.23</v>
      </c>
      <c r="F59" s="37">
        <f t="shared" si="2"/>
        <v>8530</v>
      </c>
    </row>
    <row r="60" spans="1:6" ht="15" thickBot="1">
      <c r="A60" s="36"/>
      <c r="B60" s="34"/>
      <c r="C60" s="34"/>
      <c r="D60" s="40"/>
      <c r="E60" s="40"/>
      <c r="F60" s="38"/>
    </row>
    <row r="61" spans="1:6" ht="15" thickBot="1">
      <c r="A61" s="30" t="s">
        <v>10</v>
      </c>
      <c r="B61" s="31"/>
      <c r="C61" s="32"/>
      <c r="D61" s="11">
        <f>D6+D21</f>
        <v>138351.1</v>
      </c>
      <c r="E61" s="11">
        <f>E6+E21</f>
        <v>413175.7</v>
      </c>
      <c r="F61" s="11">
        <f>F6+F21</f>
        <v>551526.80000000005</v>
      </c>
    </row>
  </sheetData>
  <mergeCells count="118">
    <mergeCell ref="D51:D52"/>
    <mergeCell ref="B41:B42"/>
    <mergeCell ref="B43:B44"/>
    <mergeCell ref="C41:C42"/>
    <mergeCell ref="C43:C44"/>
    <mergeCell ref="E53:E54"/>
    <mergeCell ref="F41:F42"/>
    <mergeCell ref="A45:A46"/>
    <mergeCell ref="D45:D46"/>
    <mergeCell ref="E45:E46"/>
    <mergeCell ref="F45:F46"/>
    <mergeCell ref="A41:A42"/>
    <mergeCell ref="D41:D42"/>
    <mergeCell ref="E41:E42"/>
    <mergeCell ref="D43:D44"/>
    <mergeCell ref="E43:E44"/>
    <mergeCell ref="F47:F48"/>
    <mergeCell ref="A47:A48"/>
    <mergeCell ref="D47:D48"/>
    <mergeCell ref="E47:E48"/>
    <mergeCell ref="A51:A52"/>
    <mergeCell ref="A49:A50"/>
    <mergeCell ref="D49:D50"/>
    <mergeCell ref="E49:E50"/>
    <mergeCell ref="A1:F1"/>
    <mergeCell ref="F49:F50"/>
    <mergeCell ref="F29:F30"/>
    <mergeCell ref="A31:A32"/>
    <mergeCell ref="D31:D32"/>
    <mergeCell ref="A29:A30"/>
    <mergeCell ref="D29:D30"/>
    <mergeCell ref="E29:E30"/>
    <mergeCell ref="F27:F28"/>
    <mergeCell ref="A27:A28"/>
    <mergeCell ref="D27:D28"/>
    <mergeCell ref="E27:E28"/>
    <mergeCell ref="B27:B28"/>
    <mergeCell ref="C27:C28"/>
    <mergeCell ref="F35:F36"/>
    <mergeCell ref="F31:F32"/>
    <mergeCell ref="A39:A40"/>
    <mergeCell ref="D39:D40"/>
    <mergeCell ref="E39:E40"/>
    <mergeCell ref="F39:F40"/>
    <mergeCell ref="A37:A38"/>
    <mergeCell ref="A35:A36"/>
    <mergeCell ref="D35:D36"/>
    <mergeCell ref="E35:E36"/>
    <mergeCell ref="D33:D34"/>
    <mergeCell ref="E33:E34"/>
    <mergeCell ref="F33:F34"/>
    <mergeCell ref="D37:D38"/>
    <mergeCell ref="E37:E38"/>
    <mergeCell ref="F37:F38"/>
    <mergeCell ref="B37:B38"/>
    <mergeCell ref="F25:F26"/>
    <mergeCell ref="A3:A5"/>
    <mergeCell ref="A25:A26"/>
    <mergeCell ref="D25:D26"/>
    <mergeCell ref="E25:E26"/>
    <mergeCell ref="B3:B4"/>
    <mergeCell ref="C3:C4"/>
    <mergeCell ref="B25:B26"/>
    <mergeCell ref="C25:C26"/>
    <mergeCell ref="D3:D4"/>
    <mergeCell ref="E3:E4"/>
    <mergeCell ref="F3:F4"/>
    <mergeCell ref="A6:C6"/>
    <mergeCell ref="A21:C21"/>
    <mergeCell ref="E31:E32"/>
    <mergeCell ref="F53:F54"/>
    <mergeCell ref="E51:E52"/>
    <mergeCell ref="F51:F52"/>
    <mergeCell ref="A53:A54"/>
    <mergeCell ref="D53:D54"/>
    <mergeCell ref="F43:F44"/>
    <mergeCell ref="A43:A44"/>
    <mergeCell ref="C57:C58"/>
    <mergeCell ref="C59:C60"/>
    <mergeCell ref="A55:A56"/>
    <mergeCell ref="D55:D56"/>
    <mergeCell ref="E55:E56"/>
    <mergeCell ref="F55:F56"/>
    <mergeCell ref="A59:A60"/>
    <mergeCell ref="D59:D60"/>
    <mergeCell ref="E59:E60"/>
    <mergeCell ref="F59:F60"/>
    <mergeCell ref="A57:A58"/>
    <mergeCell ref="D57:D58"/>
    <mergeCell ref="E57:E58"/>
    <mergeCell ref="F57:F58"/>
    <mergeCell ref="B55:B56"/>
    <mergeCell ref="B57:B58"/>
    <mergeCell ref="B59:B60"/>
    <mergeCell ref="A61:C61"/>
    <mergeCell ref="C45:C46"/>
    <mergeCell ref="C47:C48"/>
    <mergeCell ref="C49:C50"/>
    <mergeCell ref="C51:C52"/>
    <mergeCell ref="C53:C54"/>
    <mergeCell ref="C29:C30"/>
    <mergeCell ref="C31:C32"/>
    <mergeCell ref="C33:C34"/>
    <mergeCell ref="C35:C36"/>
    <mergeCell ref="C37:C38"/>
    <mergeCell ref="B45:B46"/>
    <mergeCell ref="B47:B48"/>
    <mergeCell ref="B49:B50"/>
    <mergeCell ref="B51:B52"/>
    <mergeCell ref="B53:B54"/>
    <mergeCell ref="B29:B30"/>
    <mergeCell ref="B31:B32"/>
    <mergeCell ref="B33:B34"/>
    <mergeCell ref="B35:B36"/>
    <mergeCell ref="C55:C56"/>
    <mergeCell ref="B39:B40"/>
    <mergeCell ref="C39:C40"/>
    <mergeCell ref="A33:A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2011-03-28T07:59:11Z</cp:lastPrinted>
  <dcterms:created xsi:type="dcterms:W3CDTF">2010-02-19T08:11:08Z</dcterms:created>
  <dcterms:modified xsi:type="dcterms:W3CDTF">2011-03-28T08:00:13Z</dcterms:modified>
</cp:coreProperties>
</file>