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285" windowHeight="1005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23"/>
  <c r="E6"/>
  <c r="D6"/>
  <c r="F39"/>
  <c r="F35"/>
  <c r="F37"/>
  <c r="F13"/>
  <c r="F33"/>
  <c r="F10"/>
  <c r="F8"/>
  <c r="F9"/>
  <c r="F11"/>
  <c r="F12"/>
  <c r="F31"/>
  <c r="F29"/>
  <c r="F27"/>
  <c r="F25"/>
  <c r="F21"/>
  <c r="F19"/>
  <c r="F17"/>
  <c r="F16"/>
  <c r="F7"/>
  <c r="F15" l="1"/>
  <c r="F41" s="1"/>
  <c r="F6"/>
  <c r="D41"/>
  <c r="E41"/>
</calcChain>
</file>

<file path=xl/sharedStrings.xml><?xml version="1.0" encoding="utf-8"?>
<sst xmlns="http://schemas.openxmlformats.org/spreadsheetml/2006/main" count="70" uniqueCount="49">
  <si>
    <t>Nieruchomość</t>
  </si>
  <si>
    <t>Nabywca</t>
  </si>
  <si>
    <t>Data aktu notarialnego</t>
  </si>
  <si>
    <t>Cena nieruchomości (lokalu/budynku)</t>
  </si>
  <si>
    <t>Cena gruntu</t>
  </si>
  <si>
    <t>Razem</t>
  </si>
  <si>
    <t>W trybie przetargowym</t>
  </si>
  <si>
    <t>Zam. Janowice Wielkie</t>
  </si>
  <si>
    <t>W trybie bezprzetargowym</t>
  </si>
  <si>
    <t>OGÓŁEM</t>
  </si>
  <si>
    <t>Działki nr 581/3 w Janowicach Wielkich</t>
  </si>
  <si>
    <t>31.01.2011 r.</t>
  </si>
  <si>
    <t>Lokal mieszkalny nr 1 w budynku nr Nadbrzeżna 6</t>
  </si>
  <si>
    <t>Działka nr 94/14 i 97/6 obręb Janowice Wielkie</t>
  </si>
  <si>
    <t>24.02.2011 r.</t>
  </si>
  <si>
    <t>Działka nr 134 w Trzcińsku</t>
  </si>
  <si>
    <t>04.05.2011 r.</t>
  </si>
  <si>
    <t>Działka nr 466/5 w Radomierzu</t>
  </si>
  <si>
    <t>Zam. Radomierz</t>
  </si>
  <si>
    <t>01.07.2011 r.</t>
  </si>
  <si>
    <t>12.05.2011 r.</t>
  </si>
  <si>
    <t>Zam. Trzcińsko</t>
  </si>
  <si>
    <t>Lokal mieszkalny nr 2 w budynku nr Trzcińsko 81</t>
  </si>
  <si>
    <t>Lokal mieszkalny nr 4 w budynku nr Trzcińsko 81</t>
  </si>
  <si>
    <t>Działka nr 409/3 w Komarnie</t>
  </si>
  <si>
    <t>Zam. Mniszków</t>
  </si>
  <si>
    <t>06.10.2011 r.</t>
  </si>
  <si>
    <t>Działka nr 367 w Radomierzu</t>
  </si>
  <si>
    <t>21.10.2011 r.</t>
  </si>
  <si>
    <t>Lokal użytowy nr 15 w budynku 1 Maja 24</t>
  </si>
  <si>
    <t>Zam. Chojnów</t>
  </si>
  <si>
    <t>03.11.2011 r.</t>
  </si>
  <si>
    <t>Lokal mieszkalny nr 4 w budynku nr Trzcińsko 16</t>
  </si>
  <si>
    <t>Loka mieszkalny nr 3 w budynku Trzcińsko 81</t>
  </si>
  <si>
    <t>Lokal mieszkalny nr 6 w budynku nr 1 Maja 24</t>
  </si>
  <si>
    <t>Lokal mieszkalny nr 1 w budynku nr Partyzantów 13</t>
  </si>
  <si>
    <t>Lokal mieszkalny nr 2 w budynku nr Partyzantów 13</t>
  </si>
  <si>
    <t>07.10.2011 r.</t>
  </si>
  <si>
    <t>Lokal mieszkalny nr 3 w budynku Demokratów 7</t>
  </si>
  <si>
    <t>15.11.2011 r.</t>
  </si>
  <si>
    <t>Lokal mieszkalny nr 4 w budynku nr Świerczewskiego 4</t>
  </si>
  <si>
    <t>Działka nr 110/4 w Janowicach Wielkich</t>
  </si>
  <si>
    <t>Zam. Warszawa</t>
  </si>
  <si>
    <t>16.11.2011 r.</t>
  </si>
  <si>
    <t>Lokal mieszkalny nr 1 w budynku nr Demokratów 24</t>
  </si>
  <si>
    <t>Budynek mieszkalny nr 92 w Miedziance</t>
  </si>
  <si>
    <t>Zam. Miedzianka</t>
  </si>
  <si>
    <t>30.12.2011 r.</t>
  </si>
  <si>
    <t xml:space="preserve"> Załącznik nr 3 - Wykaz nieruchomości sprzedanych w 2011 r.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</si>
</sst>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b/>
      <i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0" borderId="0" xfId="0" applyFont="1"/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4" fontId="4" fillId="0" borderId="2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G16" sqref="G16"/>
    </sheetView>
  </sheetViews>
  <sheetFormatPr defaultRowHeight="14.25"/>
  <cols>
    <col min="1" max="1" width="59.75" customWidth="1"/>
    <col min="2" max="2" width="22.875" customWidth="1"/>
    <col min="3" max="3" width="16.875" customWidth="1"/>
    <col min="4" max="4" width="19.75" customWidth="1"/>
    <col min="5" max="5" width="19.25" customWidth="1"/>
    <col min="6" max="6" width="20.625" customWidth="1"/>
  </cols>
  <sheetData>
    <row r="1" spans="1:8" ht="15">
      <c r="A1" s="62" t="s">
        <v>48</v>
      </c>
      <c r="B1" s="62"/>
      <c r="C1" s="62"/>
      <c r="D1" s="62"/>
      <c r="E1" s="62"/>
      <c r="F1" s="62"/>
      <c r="G1" s="31"/>
      <c r="H1" s="31"/>
    </row>
    <row r="2" spans="1:8" ht="19.5" thickBot="1">
      <c r="A2" s="2"/>
      <c r="B2" s="1"/>
      <c r="C2" s="1"/>
      <c r="D2" s="1"/>
      <c r="E2" s="1"/>
      <c r="F2" s="1"/>
      <c r="G2" s="1"/>
      <c r="H2" s="1"/>
    </row>
    <row r="3" spans="1:8" ht="14.25" customHeight="1">
      <c r="A3" s="45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1"/>
      <c r="H3" s="1"/>
    </row>
    <row r="4" spans="1:8" ht="14.25" customHeight="1">
      <c r="A4" s="46"/>
      <c r="B4" s="46"/>
      <c r="C4" s="46"/>
      <c r="D4" s="46"/>
      <c r="E4" s="46"/>
      <c r="F4" s="46"/>
      <c r="G4" s="1"/>
      <c r="H4" s="1"/>
    </row>
    <row r="5" spans="1:8" ht="25.5" customHeight="1" thickBot="1">
      <c r="A5" s="47"/>
      <c r="B5" s="47"/>
      <c r="C5" s="47"/>
      <c r="D5" s="47"/>
      <c r="E5" s="47"/>
      <c r="F5" s="47"/>
      <c r="G5" s="1"/>
      <c r="H5" s="1"/>
    </row>
    <row r="6" spans="1:8" ht="15" thickBot="1">
      <c r="A6" s="49" t="s">
        <v>6</v>
      </c>
      <c r="B6" s="50"/>
      <c r="C6" s="51"/>
      <c r="D6" s="4">
        <f>SUM(D7:D13)</f>
        <v>23098.7</v>
      </c>
      <c r="E6" s="4">
        <f>SUM(E7:E13)</f>
        <v>194151.3</v>
      </c>
      <c r="F6" s="4">
        <f>D6+E6</f>
        <v>217250</v>
      </c>
      <c r="G6" s="1"/>
      <c r="H6" s="1"/>
    </row>
    <row r="7" spans="1:8" ht="20.100000000000001" customHeight="1" thickBot="1">
      <c r="A7" s="5" t="s">
        <v>10</v>
      </c>
      <c r="B7" s="6" t="s">
        <v>7</v>
      </c>
      <c r="C7" s="7" t="s">
        <v>11</v>
      </c>
      <c r="D7" s="19">
        <v>0</v>
      </c>
      <c r="E7" s="19">
        <v>17000</v>
      </c>
      <c r="F7" s="20">
        <f>D7+E7</f>
        <v>17000</v>
      </c>
      <c r="G7" s="3"/>
      <c r="H7" s="1"/>
    </row>
    <row r="8" spans="1:8" ht="20.100000000000001" customHeight="1" thickBot="1">
      <c r="A8" s="5" t="s">
        <v>15</v>
      </c>
      <c r="B8" s="8" t="s">
        <v>7</v>
      </c>
      <c r="C8" s="9" t="s">
        <v>16</v>
      </c>
      <c r="D8" s="21">
        <v>0</v>
      </c>
      <c r="E8" s="21">
        <v>12500</v>
      </c>
      <c r="F8" s="20">
        <f t="shared" ref="F8:F13" si="0">D8+E8</f>
        <v>12500</v>
      </c>
      <c r="G8" s="1"/>
      <c r="H8" s="1"/>
    </row>
    <row r="9" spans="1:8" ht="20.100000000000001" customHeight="1" thickBot="1">
      <c r="A9" s="5" t="s">
        <v>17</v>
      </c>
      <c r="B9" s="8" t="s">
        <v>18</v>
      </c>
      <c r="C9" s="9" t="s">
        <v>19</v>
      </c>
      <c r="D9" s="19">
        <v>0</v>
      </c>
      <c r="E9" s="19">
        <v>10100</v>
      </c>
      <c r="F9" s="20">
        <f t="shared" si="0"/>
        <v>10100</v>
      </c>
      <c r="G9" s="1"/>
      <c r="H9" s="3"/>
    </row>
    <row r="10" spans="1:8" ht="20.100000000000001" customHeight="1" thickBot="1">
      <c r="A10" s="10" t="s">
        <v>24</v>
      </c>
      <c r="B10" s="11" t="s">
        <v>25</v>
      </c>
      <c r="C10" s="12" t="s">
        <v>26</v>
      </c>
      <c r="D10" s="19">
        <v>0</v>
      </c>
      <c r="E10" s="19">
        <v>53500</v>
      </c>
      <c r="F10" s="20">
        <f>D10+E10</f>
        <v>53500</v>
      </c>
      <c r="G10" s="1"/>
      <c r="H10" s="1"/>
    </row>
    <row r="11" spans="1:8" ht="20.100000000000001" customHeight="1" thickBot="1">
      <c r="A11" s="13" t="s">
        <v>27</v>
      </c>
      <c r="B11" s="8" t="s">
        <v>7</v>
      </c>
      <c r="C11" s="9" t="s">
        <v>28</v>
      </c>
      <c r="D11" s="19">
        <v>0</v>
      </c>
      <c r="E11" s="19">
        <v>95000</v>
      </c>
      <c r="F11" s="20">
        <f t="shared" si="0"/>
        <v>95000</v>
      </c>
      <c r="G11" s="1"/>
      <c r="H11" s="1"/>
    </row>
    <row r="12" spans="1:8" ht="20.100000000000001" customHeight="1" thickBot="1">
      <c r="A12" s="13" t="s">
        <v>29</v>
      </c>
      <c r="B12" s="8" t="s">
        <v>30</v>
      </c>
      <c r="C12" s="9" t="s">
        <v>31</v>
      </c>
      <c r="D12" s="19">
        <v>23098.7</v>
      </c>
      <c r="E12" s="19">
        <v>2151.3000000000002</v>
      </c>
      <c r="F12" s="20">
        <f t="shared" si="0"/>
        <v>25250</v>
      </c>
      <c r="G12" s="1"/>
      <c r="H12" s="1"/>
    </row>
    <row r="13" spans="1:8" s="1" customFormat="1" ht="20.100000000000001" customHeight="1" thickBot="1">
      <c r="A13" s="13" t="s">
        <v>41</v>
      </c>
      <c r="B13" s="8" t="s">
        <v>42</v>
      </c>
      <c r="C13" s="14" t="s">
        <v>43</v>
      </c>
      <c r="D13" s="22">
        <v>0</v>
      </c>
      <c r="E13" s="23">
        <v>3900</v>
      </c>
      <c r="F13" s="24">
        <f t="shared" si="0"/>
        <v>3900</v>
      </c>
    </row>
    <row r="14" spans="1:8" ht="15" thickBot="1">
      <c r="A14" s="15"/>
      <c r="B14" s="15"/>
      <c r="C14" s="15"/>
      <c r="D14" s="25"/>
      <c r="E14" s="26"/>
      <c r="F14" s="27"/>
      <c r="G14" s="1"/>
      <c r="H14" s="1"/>
    </row>
    <row r="15" spans="1:8" ht="15" thickBot="1">
      <c r="A15" s="49" t="s">
        <v>8</v>
      </c>
      <c r="B15" s="50"/>
      <c r="C15" s="51"/>
      <c r="D15" s="28">
        <f>SUM(D16:D40)</f>
        <v>40346.979999999989</v>
      </c>
      <c r="E15" s="29">
        <f>SUM(E16:E40)</f>
        <v>27001.020000000004</v>
      </c>
      <c r="F15" s="28">
        <f>D15+E15</f>
        <v>67348</v>
      </c>
      <c r="G15" s="1"/>
      <c r="H15" s="1"/>
    </row>
    <row r="16" spans="1:8" ht="15" thickBot="1">
      <c r="A16" s="16" t="s">
        <v>12</v>
      </c>
      <c r="B16" s="17" t="s">
        <v>7</v>
      </c>
      <c r="C16" s="18" t="s">
        <v>11</v>
      </c>
      <c r="D16" s="19">
        <v>3153.7</v>
      </c>
      <c r="E16" s="19">
        <v>1135.3</v>
      </c>
      <c r="F16" s="20">
        <f>D16+E16</f>
        <v>4289</v>
      </c>
      <c r="G16" s="3"/>
      <c r="H16" s="1"/>
    </row>
    <row r="17" spans="1:8">
      <c r="A17" s="52" t="s">
        <v>13</v>
      </c>
      <c r="B17" s="54" t="s">
        <v>7</v>
      </c>
      <c r="C17" s="56" t="s">
        <v>14</v>
      </c>
      <c r="D17" s="58">
        <v>0</v>
      </c>
      <c r="E17" s="58">
        <v>14009</v>
      </c>
      <c r="F17" s="63">
        <f>D17+E17</f>
        <v>14009</v>
      </c>
      <c r="G17" s="1"/>
      <c r="H17" s="1"/>
    </row>
    <row r="18" spans="1:8" ht="15" thickBot="1">
      <c r="A18" s="53"/>
      <c r="B18" s="55"/>
      <c r="C18" s="57"/>
      <c r="D18" s="59"/>
      <c r="E18" s="59"/>
      <c r="F18" s="64"/>
      <c r="G18" s="1"/>
      <c r="H18" s="1"/>
    </row>
    <row r="19" spans="1:8">
      <c r="A19" s="39" t="s">
        <v>22</v>
      </c>
      <c r="B19" s="43" t="s">
        <v>21</v>
      </c>
      <c r="C19" s="41" t="s">
        <v>20</v>
      </c>
      <c r="D19" s="32">
        <v>4259.05</v>
      </c>
      <c r="E19" s="32">
        <v>697.95</v>
      </c>
      <c r="F19" s="34">
        <f>D19+E19</f>
        <v>4957</v>
      </c>
      <c r="G19" s="1"/>
      <c r="H19" s="1"/>
    </row>
    <row r="20" spans="1:8" ht="15" thickBot="1">
      <c r="A20" s="40"/>
      <c r="B20" s="44"/>
      <c r="C20" s="42"/>
      <c r="D20" s="33"/>
      <c r="E20" s="48"/>
      <c r="F20" s="35"/>
      <c r="G20" s="1"/>
      <c r="H20" s="1"/>
    </row>
    <row r="21" spans="1:8">
      <c r="A21" s="39" t="s">
        <v>23</v>
      </c>
      <c r="B21" s="43" t="s">
        <v>21</v>
      </c>
      <c r="C21" s="41" t="s">
        <v>20</v>
      </c>
      <c r="D21" s="32">
        <v>4905.41</v>
      </c>
      <c r="E21" s="32">
        <v>748.59</v>
      </c>
      <c r="F21" s="34">
        <f>D21+E21</f>
        <v>5654</v>
      </c>
      <c r="G21" s="1"/>
      <c r="H21" s="1"/>
    </row>
    <row r="22" spans="1:8" ht="15" thickBot="1">
      <c r="A22" s="40"/>
      <c r="B22" s="44"/>
      <c r="C22" s="42"/>
      <c r="D22" s="33"/>
      <c r="E22" s="33"/>
      <c r="F22" s="35"/>
      <c r="G22" s="1"/>
      <c r="H22" s="1"/>
    </row>
    <row r="23" spans="1:8" s="1" customFormat="1">
      <c r="A23" s="39" t="s">
        <v>45</v>
      </c>
      <c r="B23" s="43" t="s">
        <v>46</v>
      </c>
      <c r="C23" s="41" t="s">
        <v>19</v>
      </c>
      <c r="D23" s="32">
        <v>2412</v>
      </c>
      <c r="E23" s="32">
        <v>0</v>
      </c>
      <c r="F23" s="34">
        <f>D23+E23</f>
        <v>2412</v>
      </c>
    </row>
    <row r="24" spans="1:8" s="1" customFormat="1" ht="15" thickBot="1">
      <c r="A24" s="40"/>
      <c r="B24" s="44"/>
      <c r="C24" s="42"/>
      <c r="D24" s="33"/>
      <c r="E24" s="33"/>
      <c r="F24" s="35"/>
    </row>
    <row r="25" spans="1:8">
      <c r="A25" s="39" t="s">
        <v>32</v>
      </c>
      <c r="B25" s="43" t="s">
        <v>21</v>
      </c>
      <c r="C25" s="41" t="s">
        <v>26</v>
      </c>
      <c r="D25" s="32">
        <v>3400.64</v>
      </c>
      <c r="E25" s="32">
        <v>677.36</v>
      </c>
      <c r="F25" s="34">
        <f>D25+E25</f>
        <v>4078</v>
      </c>
      <c r="G25" s="1"/>
      <c r="H25" s="1"/>
    </row>
    <row r="26" spans="1:8" ht="15" thickBot="1">
      <c r="A26" s="40"/>
      <c r="B26" s="44"/>
      <c r="C26" s="42"/>
      <c r="D26" s="33"/>
      <c r="E26" s="33"/>
      <c r="F26" s="35"/>
      <c r="G26" s="1"/>
      <c r="H26" s="1"/>
    </row>
    <row r="27" spans="1:8">
      <c r="A27" s="39" t="s">
        <v>33</v>
      </c>
      <c r="B27" s="60" t="s">
        <v>21</v>
      </c>
      <c r="C27" s="41" t="s">
        <v>26</v>
      </c>
      <c r="D27" s="32">
        <v>5214.93</v>
      </c>
      <c r="E27" s="32">
        <v>802.07</v>
      </c>
      <c r="F27" s="34">
        <f>D27+E27</f>
        <v>6017</v>
      </c>
      <c r="G27" s="1"/>
      <c r="H27" s="1"/>
    </row>
    <row r="28" spans="1:8" ht="15" thickBot="1">
      <c r="A28" s="40"/>
      <c r="B28" s="61"/>
      <c r="C28" s="42"/>
      <c r="D28" s="33"/>
      <c r="E28" s="33"/>
      <c r="F28" s="35"/>
      <c r="G28" s="1"/>
      <c r="H28" s="1"/>
    </row>
    <row r="29" spans="1:8">
      <c r="A29" s="39" t="s">
        <v>34</v>
      </c>
      <c r="B29" s="60" t="s">
        <v>7</v>
      </c>
      <c r="C29" s="41" t="s">
        <v>37</v>
      </c>
      <c r="D29" s="32">
        <v>5037.76</v>
      </c>
      <c r="E29" s="32">
        <v>705.24</v>
      </c>
      <c r="F29" s="34">
        <f>D29+E29</f>
        <v>5743</v>
      </c>
    </row>
    <row r="30" spans="1:8" ht="15" thickBot="1">
      <c r="A30" s="40"/>
      <c r="B30" s="61"/>
      <c r="C30" s="42"/>
      <c r="D30" s="33"/>
      <c r="E30" s="33"/>
      <c r="F30" s="35"/>
    </row>
    <row r="31" spans="1:8">
      <c r="A31" s="39" t="s">
        <v>35</v>
      </c>
      <c r="B31" s="43" t="s">
        <v>7</v>
      </c>
      <c r="C31" s="41" t="s">
        <v>31</v>
      </c>
      <c r="D31" s="32">
        <v>1776.42</v>
      </c>
      <c r="E31" s="32">
        <v>917.58</v>
      </c>
      <c r="F31" s="34">
        <f>D31+E31</f>
        <v>2694</v>
      </c>
    </row>
    <row r="32" spans="1:8" ht="15" thickBot="1">
      <c r="A32" s="40"/>
      <c r="B32" s="44"/>
      <c r="C32" s="42"/>
      <c r="D32" s="33"/>
      <c r="E32" s="33"/>
      <c r="F32" s="35"/>
    </row>
    <row r="33" spans="1:6" s="1" customFormat="1">
      <c r="A33" s="39" t="s">
        <v>36</v>
      </c>
      <c r="B33" s="43" t="s">
        <v>7</v>
      </c>
      <c r="C33" s="41" t="s">
        <v>31</v>
      </c>
      <c r="D33" s="32">
        <v>1519.82</v>
      </c>
      <c r="E33" s="32">
        <v>916.18</v>
      </c>
      <c r="F33" s="34">
        <f>D33+E33</f>
        <v>2436</v>
      </c>
    </row>
    <row r="34" spans="1:6" s="1" customFormat="1" ht="15" thickBot="1">
      <c r="A34" s="40"/>
      <c r="B34" s="44"/>
      <c r="C34" s="42"/>
      <c r="D34" s="33"/>
      <c r="E34" s="33"/>
      <c r="F34" s="35"/>
    </row>
    <row r="35" spans="1:6" s="1" customFormat="1">
      <c r="A35" s="39" t="s">
        <v>38</v>
      </c>
      <c r="B35" s="43" t="s">
        <v>7</v>
      </c>
      <c r="C35" s="41" t="s">
        <v>39</v>
      </c>
      <c r="D35" s="32">
        <v>2371.31</v>
      </c>
      <c r="E35" s="32">
        <v>3107.69</v>
      </c>
      <c r="F35" s="34">
        <f t="shared" ref="F35" si="1">D35+E35</f>
        <v>5479</v>
      </c>
    </row>
    <row r="36" spans="1:6" s="1" customFormat="1" ht="15" thickBot="1">
      <c r="A36" s="40"/>
      <c r="B36" s="44"/>
      <c r="C36" s="42"/>
      <c r="D36" s="33"/>
      <c r="E36" s="33"/>
      <c r="F36" s="35"/>
    </row>
    <row r="37" spans="1:6" s="1" customFormat="1" ht="14.25" customHeight="1">
      <c r="A37" s="39" t="s">
        <v>40</v>
      </c>
      <c r="B37" s="43" t="s">
        <v>7</v>
      </c>
      <c r="C37" s="41" t="s">
        <v>39</v>
      </c>
      <c r="D37" s="32">
        <v>2374.17</v>
      </c>
      <c r="E37" s="32">
        <v>441.83</v>
      </c>
      <c r="F37" s="34">
        <f t="shared" ref="F37:F39" si="2">D37+E37</f>
        <v>2816</v>
      </c>
    </row>
    <row r="38" spans="1:6" s="1" customFormat="1" ht="15" thickBot="1">
      <c r="A38" s="40"/>
      <c r="B38" s="44"/>
      <c r="C38" s="42"/>
      <c r="D38" s="33"/>
      <c r="E38" s="33"/>
      <c r="F38" s="35"/>
    </row>
    <row r="39" spans="1:6" s="1" customFormat="1">
      <c r="A39" s="39" t="s">
        <v>44</v>
      </c>
      <c r="B39" s="43" t="s">
        <v>7</v>
      </c>
      <c r="C39" s="41" t="s">
        <v>47</v>
      </c>
      <c r="D39" s="32">
        <v>3921.77</v>
      </c>
      <c r="E39" s="32">
        <v>2842.23</v>
      </c>
      <c r="F39" s="34">
        <f t="shared" si="2"/>
        <v>6764</v>
      </c>
    </row>
    <row r="40" spans="1:6" s="1" customFormat="1" ht="15" thickBot="1">
      <c r="A40" s="40"/>
      <c r="B40" s="44"/>
      <c r="C40" s="42"/>
      <c r="D40" s="33"/>
      <c r="E40" s="33"/>
      <c r="F40" s="35"/>
    </row>
    <row r="41" spans="1:6" ht="15" thickBot="1">
      <c r="A41" s="36" t="s">
        <v>9</v>
      </c>
      <c r="B41" s="37"/>
      <c r="C41" s="38"/>
      <c r="D41" s="30">
        <f>D6+D15</f>
        <v>63445.679999999993</v>
      </c>
      <c r="E41" s="30">
        <f>E6+E15</f>
        <v>221152.32</v>
      </c>
      <c r="F41" s="30">
        <f>F6+F15</f>
        <v>284598</v>
      </c>
    </row>
  </sheetData>
  <mergeCells count="82">
    <mergeCell ref="A27:A28"/>
    <mergeCell ref="A1:F1"/>
    <mergeCell ref="E33:E34"/>
    <mergeCell ref="F33:F34"/>
    <mergeCell ref="A31:A32"/>
    <mergeCell ref="B31:B32"/>
    <mergeCell ref="C31:C32"/>
    <mergeCell ref="D31:D32"/>
    <mergeCell ref="F17:F18"/>
    <mergeCell ref="F31:F32"/>
    <mergeCell ref="F27:F28"/>
    <mergeCell ref="E27:E28"/>
    <mergeCell ref="F19:F20"/>
    <mergeCell ref="F25:F26"/>
    <mergeCell ref="E29:E30"/>
    <mergeCell ref="F29:F30"/>
    <mergeCell ref="F39:F40"/>
    <mergeCell ref="A39:A40"/>
    <mergeCell ref="B39:B40"/>
    <mergeCell ref="C39:C40"/>
    <mergeCell ref="D39:D40"/>
    <mergeCell ref="E39:E40"/>
    <mergeCell ref="E31:E32"/>
    <mergeCell ref="E17:E18"/>
    <mergeCell ref="E23:E24"/>
    <mergeCell ref="F23:F24"/>
    <mergeCell ref="B27:B28"/>
    <mergeCell ref="C27:C28"/>
    <mergeCell ref="D27:D28"/>
    <mergeCell ref="B29:B30"/>
    <mergeCell ref="E25:E26"/>
    <mergeCell ref="A17:A18"/>
    <mergeCell ref="B17:B18"/>
    <mergeCell ref="C17:C18"/>
    <mergeCell ref="D17:D18"/>
    <mergeCell ref="A25:A26"/>
    <mergeCell ref="B25:B26"/>
    <mergeCell ref="C25:C26"/>
    <mergeCell ref="A19:A20"/>
    <mergeCell ref="B19:B20"/>
    <mergeCell ref="C19:C20"/>
    <mergeCell ref="A23:A24"/>
    <mergeCell ref="B23:B24"/>
    <mergeCell ref="A21:A22"/>
    <mergeCell ref="B21:B22"/>
    <mergeCell ref="D25:D26"/>
    <mergeCell ref="E3:E5"/>
    <mergeCell ref="F3:F5"/>
    <mergeCell ref="D3:D5"/>
    <mergeCell ref="C23:C24"/>
    <mergeCell ref="D19:D20"/>
    <mergeCell ref="E19:E20"/>
    <mergeCell ref="C21:C22"/>
    <mergeCell ref="D21:D22"/>
    <mergeCell ref="E21:E22"/>
    <mergeCell ref="D23:D24"/>
    <mergeCell ref="F21:F22"/>
    <mergeCell ref="A15:C15"/>
    <mergeCell ref="A3:A5"/>
    <mergeCell ref="B3:B5"/>
    <mergeCell ref="C3:C5"/>
    <mergeCell ref="A6:C6"/>
    <mergeCell ref="A41:C41"/>
    <mergeCell ref="A29:A30"/>
    <mergeCell ref="C29:C30"/>
    <mergeCell ref="D29:D30"/>
    <mergeCell ref="B33:B34"/>
    <mergeCell ref="C33:C34"/>
    <mergeCell ref="A33:A34"/>
    <mergeCell ref="D33:D34"/>
    <mergeCell ref="A37:A38"/>
    <mergeCell ref="B37:B38"/>
    <mergeCell ref="C37:C38"/>
    <mergeCell ref="A35:A36"/>
    <mergeCell ref="B35:B36"/>
    <mergeCell ref="C35:C36"/>
    <mergeCell ref="D35:D36"/>
    <mergeCell ref="E35:E36"/>
    <mergeCell ref="F35:F36"/>
    <mergeCell ref="D37:D38"/>
    <mergeCell ref="E37:E38"/>
    <mergeCell ref="F37:F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A34" sqref="A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2012-03-28T09:50:29Z</cp:lastPrinted>
  <dcterms:created xsi:type="dcterms:W3CDTF">2011-02-02T07:08:19Z</dcterms:created>
  <dcterms:modified xsi:type="dcterms:W3CDTF">2012-04-10T07:42:40Z</dcterms:modified>
</cp:coreProperties>
</file>