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320" windowHeight="10050"/>
  </bookViews>
  <sheets>
    <sheet name="FS 2013" sheetId="3" r:id="rId1"/>
    <sheet name="Arkusz1" sheetId="1" r:id="rId2"/>
  </sheets>
  <calcPr calcId="125725"/>
</workbook>
</file>

<file path=xl/calcChain.xml><?xml version="1.0" encoding="utf-8"?>
<calcChain xmlns="http://schemas.openxmlformats.org/spreadsheetml/2006/main">
  <c r="D60" i="3"/>
  <c r="F60"/>
  <c r="G60"/>
  <c r="G55"/>
  <c r="F55" l="1"/>
  <c r="D55"/>
  <c r="G44" l="1"/>
  <c r="G33"/>
  <c r="G23"/>
  <c r="G9"/>
  <c r="F44"/>
  <c r="D44"/>
  <c r="F33"/>
  <c r="D33"/>
  <c r="F23"/>
  <c r="D23"/>
  <c r="F9"/>
  <c r="D9"/>
  <c r="F56" i="1"/>
  <c r="E56"/>
  <c r="F38"/>
  <c r="F36"/>
  <c r="F34"/>
  <c r="F27"/>
  <c r="F23"/>
  <c r="F9"/>
  <c r="D38"/>
  <c r="D36"/>
  <c r="D34"/>
  <c r="D27"/>
  <c r="D23"/>
  <c r="D9"/>
  <c r="G65" i="3" l="1"/>
  <c r="F65"/>
  <c r="D65"/>
  <c r="F40" i="1"/>
  <c r="D40"/>
</calcChain>
</file>

<file path=xl/sharedStrings.xml><?xml version="1.0" encoding="utf-8"?>
<sst xmlns="http://schemas.openxmlformats.org/spreadsheetml/2006/main" count="202" uniqueCount="117">
  <si>
    <t>Plan 
(w zł)</t>
  </si>
  <si>
    <t>PROJEKT</t>
  </si>
  <si>
    <t>Załącznik nr 10 do Uchwały Budżetowej Rady Gminy w Janowicach Wielkich nr XXXXXXXX z dnia XXXXXXXXX</t>
  </si>
  <si>
    <t>Plan wydatków w ramach funduszów sołeckich w 2013 roku</t>
  </si>
  <si>
    <t>Sołectwo</t>
  </si>
  <si>
    <t>Przedsięwzięcia przewidziane do realizacji według wniosku sołectwa</t>
  </si>
  <si>
    <t>RAZEM</t>
  </si>
  <si>
    <t>Janowice Wielkie</t>
  </si>
  <si>
    <t>Funkcjonowanie zespołów ludowych</t>
  </si>
  <si>
    <t>Remont remizy OSP</t>
  </si>
  <si>
    <t>Remont szatni na boisu GLKS "Rudawy"</t>
  </si>
  <si>
    <t>Organizacja Wędrownego Przeglądu Piosenki "Polana"</t>
  </si>
  <si>
    <t>Zakup sprzętu dla UKS "Sokoliki"</t>
  </si>
  <si>
    <t>Zakup i montaż ogrodzenia przy placu zabaw</t>
  </si>
  <si>
    <t>Dofinansowanie działalności Świetlicy Wiejskiej "Rudawy"</t>
  </si>
  <si>
    <t>Organizacja 20-lecia Stowarzyszenia Polsko-Niemiecko-Duńskiego</t>
  </si>
  <si>
    <t>Organizacja festynu gminnego "Janowianki"</t>
  </si>
  <si>
    <t>Organizacja II Biegu Janowickiego</t>
  </si>
  <si>
    <t>Organizacja Gminnego Turnieju o Puchar Wójta, Pastora i Sołtysa</t>
  </si>
  <si>
    <t>Zakup i montaż dwóch wiat przystankowych w Janowicach Wielkich</t>
  </si>
  <si>
    <t>Komarno</t>
  </si>
  <si>
    <t>Budowa placu zabaw dla dzieci przy boisku sołeckim</t>
  </si>
  <si>
    <t>Poprawa estetyki sołectwa w centrum wsi tj. obelisk i studnia</t>
  </si>
  <si>
    <t>Zamontowanie witaczy oraz tablic informacyjnych</t>
  </si>
  <si>
    <t>Trzcińsko</t>
  </si>
  <si>
    <t>Remont klubu w Trzcińsku</t>
  </si>
  <si>
    <t>Wyposażenie klubu w Trzcińsku</t>
  </si>
  <si>
    <t>Zagospodarowanie terenu wsi</t>
  </si>
  <si>
    <t>Organizacja imprez kulturalnych, sportowych, integracyjnych</t>
  </si>
  <si>
    <t>Radomierz</t>
  </si>
  <si>
    <t>Zagospodarowanie terenu wokół wieży widokowej</t>
  </si>
  <si>
    <t>Miedzianka</t>
  </si>
  <si>
    <t>Zagospodarowanie parku przypałacowego</t>
  </si>
  <si>
    <t>Mniszków</t>
  </si>
  <si>
    <t>Wydatki bieżące</t>
  </si>
  <si>
    <t>Dział - Rozdział - §</t>
  </si>
  <si>
    <t>Kwota</t>
  </si>
  <si>
    <t>921 - 92195 § 4170</t>
  </si>
  <si>
    <t>754 - 75412 § 4300</t>
  </si>
  <si>
    <t>926 - 92601 § 4300</t>
  </si>
  <si>
    <t>921 - 92195 § 4210</t>
  </si>
  <si>
    <t>926 - 92695 § 4210</t>
  </si>
  <si>
    <t>921 - 92195 § 4300</t>
  </si>
  <si>
    <t>750 - 75095 § 4300</t>
  </si>
  <si>
    <t>600 - 60095 § 4300</t>
  </si>
  <si>
    <t>926 - 92695 § 4300</t>
  </si>
  <si>
    <t>630 - 63095 § 4300</t>
  </si>
  <si>
    <t>750 - 75095 § 4210</t>
  </si>
  <si>
    <t>Zakup słupów i tablic (drogowskazów) z numeracją domostw wsi</t>
  </si>
  <si>
    <t>Plan wydatków realizowanych w ramach funduszu sołeckiego  w układzie działów i rozdziałów klasyfikacji budżetowej</t>
  </si>
  <si>
    <t>L.p.</t>
  </si>
  <si>
    <t>Rodzaj wydatku</t>
  </si>
  <si>
    <t>Wydatki majątowe</t>
  </si>
  <si>
    <t xml:space="preserve">Dział - rozdział </t>
  </si>
  <si>
    <t>§</t>
  </si>
  <si>
    <t xml:space="preserve">600 - 60095 </t>
  </si>
  <si>
    <t xml:space="preserve">630 - 63095 </t>
  </si>
  <si>
    <t xml:space="preserve">750 - 75095 </t>
  </si>
  <si>
    <t xml:space="preserve">754 - 75412 </t>
  </si>
  <si>
    <t xml:space="preserve">921 - 92195 </t>
  </si>
  <si>
    <t xml:space="preserve">926 - 92601 </t>
  </si>
  <si>
    <t xml:space="preserve">926 - 92695 </t>
  </si>
  <si>
    <t>Wydatki majątkowe</t>
  </si>
  <si>
    <t>Dofinansowanie działalności Świetlicy "Rudawy" w Janowicach Wlk.</t>
  </si>
  <si>
    <t>Dofinansowanie dla Stowarzyszenia Polsko - Niemiecko - Duńskiego "Rudawy"</t>
  </si>
  <si>
    <t xml:space="preserve">Remont świetlicy wiejskiej w Trzcińsku </t>
  </si>
  <si>
    <t>Organizacja imprezy integracyjnej mikołajkowej</t>
  </si>
  <si>
    <t>Dofinansowanie działalności GLKS "Rudawy"  - zakup sprzętu</t>
  </si>
  <si>
    <t>75412-2820</t>
  </si>
  <si>
    <t>92195-4210</t>
  </si>
  <si>
    <t>75075-3040</t>
  </si>
  <si>
    <t>75095-2820</t>
  </si>
  <si>
    <t>92195-4170</t>
  </si>
  <si>
    <t>60095-4210</t>
  </si>
  <si>
    <t>75095-4210</t>
  </si>
  <si>
    <t>92601-4210</t>
  </si>
  <si>
    <t>Sfinansowanie nagród w konkursie na najładniejszy ogród</t>
  </si>
  <si>
    <t xml:space="preserve">Dofinansowanie Wędrowenego Przeglądu Piosenki "POLANA" </t>
  </si>
  <si>
    <t>Zakup sprzętu sportowego dla UKS Sokoliki</t>
  </si>
  <si>
    <t>92605-4210</t>
  </si>
  <si>
    <t>Dofinansowanie działalności muzycznych zespołów ludowych</t>
  </si>
  <si>
    <t>Dofinansowanie stowarzyszenia Bolczowianie na ogranizację Dnia Niepodległości</t>
  </si>
  <si>
    <t>Organizacja imprezy intergracyjnej Sołectwa Janowice Wielkie</t>
  </si>
  <si>
    <t>Remont i wysposażenie świetlicy</t>
  </si>
  <si>
    <t>Organizacja imprez okolicznościowych, sportowych i kulturalnych</t>
  </si>
  <si>
    <t>Zakup sprzętu dla GLKS Rudawy</t>
  </si>
  <si>
    <t xml:space="preserve">Dofinansowanie OSP w Janowicach Wlk. </t>
  </si>
  <si>
    <t>Dofinansowanie zespołu Rudawianie</t>
  </si>
  <si>
    <t>Funkcjonowanie zespołów ludowych Rudawianie i Bolczowianie</t>
  </si>
  <si>
    <t>Dofinansowanie stoważyszenia Góry Szalonych Możliwości na organizację Wędrownego Przegladu Piosenki</t>
  </si>
  <si>
    <t>Wysposażenie świetlicy i organizacja imprez okolicznościowych, sportowych i integracyjnych</t>
  </si>
  <si>
    <t>Poprawa stanu dróg</t>
  </si>
  <si>
    <t>Zakup lampy solarnej</t>
  </si>
  <si>
    <t>90095-6060</t>
  </si>
  <si>
    <t>Ogrodzenie placu zabaw i boiska</t>
  </si>
  <si>
    <t>92195-6050</t>
  </si>
  <si>
    <t>Organizacja imprezy mikołajkowej dla dzieci</t>
  </si>
  <si>
    <t>Dofinansowanie zespołu Bolczowianie</t>
  </si>
  <si>
    <t>Impreza integracyjna Sołectwa Radomierz</t>
  </si>
  <si>
    <t>Zakup poliwęglanu na wiaty przystanskowe</t>
  </si>
  <si>
    <t>Zakup lampy drogowej - doświetlenie miejscowości</t>
  </si>
  <si>
    <t>Zagodpodarowanie terenu wsi - pozostałe wydatki</t>
  </si>
  <si>
    <t>Plan wydatków w ramach funduszów sołeckich w 2017 roku</t>
  </si>
  <si>
    <t>Zakup projektu budowlanego świetlicy w Komarnie</t>
  </si>
  <si>
    <t>92109-6050</t>
  </si>
  <si>
    <t>60095-4170</t>
  </si>
  <si>
    <t>60095-6050</t>
  </si>
  <si>
    <t>60095-4300</t>
  </si>
  <si>
    <t>75095-4300</t>
  </si>
  <si>
    <t>75095-4430</t>
  </si>
  <si>
    <t>Zakup dwóch bramek i wyposażenia do remontowanych pomieszczeń przy boisku piłkarskim</t>
  </si>
  <si>
    <t>92601-4170</t>
  </si>
  <si>
    <t>92195-4300</t>
  </si>
  <si>
    <t>75075-4210</t>
  </si>
  <si>
    <t>Doposażenie Wieży Widokowej</t>
  </si>
  <si>
    <t>92120-4210</t>
  </si>
  <si>
    <t>Załącznik nr 5 do  Uchwały  Rady Gminy w Janowicach Wielkich XXXIII/160/2017 z dnia 30.11.2017 roku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</si>
</sst>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6">
    <font>
      <sz val="9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164" fontId="1" fillId="0" borderId="0" xfId="0" applyNumberFormat="1" applyFont="1" applyAlignment="1">
      <alignment horizontal="right" indent="1"/>
    </xf>
    <xf numFmtId="0" fontId="1" fillId="0" borderId="0" xfId="0" applyFont="1"/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left" vertical="center" indent="1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164" fontId="1" fillId="0" borderId="6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left" vertical="center" indent="1"/>
    </xf>
    <xf numFmtId="164" fontId="2" fillId="2" borderId="4" xfId="0" applyNumberFormat="1" applyFont="1" applyFill="1" applyBorder="1" applyAlignment="1">
      <alignment horizontal="right" vertical="center" indent="1"/>
    </xf>
    <xf numFmtId="0" fontId="2" fillId="2" borderId="15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indent="1"/>
    </xf>
    <xf numFmtId="164" fontId="1" fillId="0" borderId="6" xfId="0" applyNumberFormat="1" applyFont="1" applyBorder="1" applyAlignment="1">
      <alignment horizontal="right" vertical="center" indent="1"/>
    </xf>
    <xf numFmtId="0" fontId="1" fillId="0" borderId="13" xfId="0" applyFont="1" applyBorder="1" applyAlignment="1">
      <alignment horizontal="left" vertical="center" wrapText="1" indent="1"/>
    </xf>
    <xf numFmtId="164" fontId="1" fillId="0" borderId="9" xfId="0" applyNumberFormat="1" applyFont="1" applyBorder="1" applyAlignment="1">
      <alignment horizontal="right" vertical="center" indent="1"/>
    </xf>
    <xf numFmtId="0" fontId="1" fillId="0" borderId="16" xfId="0" applyFont="1" applyFill="1" applyBorder="1" applyAlignment="1">
      <alignment horizontal="right" vertical="center" indent="1"/>
    </xf>
    <xf numFmtId="0" fontId="1" fillId="0" borderId="16" xfId="0" applyFont="1" applyBorder="1" applyAlignment="1">
      <alignment horizontal="right" vertical="center" indent="1"/>
    </xf>
    <xf numFmtId="0" fontId="1" fillId="0" borderId="17" xfId="0" applyFont="1" applyBorder="1" applyAlignment="1">
      <alignment horizontal="right" vertical="center" indent="1"/>
    </xf>
    <xf numFmtId="164" fontId="2" fillId="3" borderId="20" xfId="0" applyNumberFormat="1" applyFont="1" applyFill="1" applyBorder="1" applyAlignment="1">
      <alignment horizontal="right" vertical="center" inden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 indent="1"/>
    </xf>
    <xf numFmtId="164" fontId="1" fillId="0" borderId="1" xfId="0" applyNumberFormat="1" applyFont="1" applyFill="1" applyBorder="1" applyAlignment="1">
      <alignment horizontal="right" vertical="center" indent="1"/>
    </xf>
    <xf numFmtId="164" fontId="2" fillId="3" borderId="32" xfId="0" applyNumberFormat="1" applyFont="1" applyFill="1" applyBorder="1" applyAlignment="1">
      <alignment horizontal="right" vertical="center" indent="1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0" borderId="7" xfId="0" applyNumberFormat="1" applyFont="1" applyBorder="1" applyAlignment="1">
      <alignment horizontal="left" vertical="center" indent="1"/>
    </xf>
    <xf numFmtId="0" fontId="2" fillId="2" borderId="21" xfId="0" applyFont="1" applyFill="1" applyBorder="1" applyAlignment="1">
      <alignment horizontal="left" vertical="center" indent="1"/>
    </xf>
    <xf numFmtId="0" fontId="1" fillId="0" borderId="25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164" fontId="1" fillId="0" borderId="38" xfId="0" applyNumberFormat="1" applyFont="1" applyFill="1" applyBorder="1" applyAlignment="1">
      <alignment horizontal="right" vertical="center" indent="1"/>
    </xf>
    <xf numFmtId="164" fontId="1" fillId="0" borderId="33" xfId="0" applyNumberFormat="1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 indent="1"/>
    </xf>
    <xf numFmtId="0" fontId="1" fillId="0" borderId="1" xfId="0" applyFont="1" applyFill="1" applyBorder="1" applyAlignment="1">
      <alignment horizontal="left" vertical="center" inden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indent="1"/>
    </xf>
    <xf numFmtId="1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right" vertical="center" indent="1"/>
    </xf>
    <xf numFmtId="164" fontId="2" fillId="0" borderId="9" xfId="0" applyNumberFormat="1" applyFont="1" applyFill="1" applyBorder="1" applyAlignment="1">
      <alignment horizontal="right" vertical="center" indent="1"/>
    </xf>
    <xf numFmtId="164" fontId="1" fillId="0" borderId="8" xfId="0" applyNumberFormat="1" applyFont="1" applyFill="1" applyBorder="1" applyAlignment="1">
      <alignment horizontal="right" vertical="center" indent="1"/>
    </xf>
    <xf numFmtId="164" fontId="2" fillId="0" borderId="8" xfId="0" applyNumberFormat="1" applyFont="1" applyFill="1" applyBorder="1" applyAlignment="1">
      <alignment horizontal="right" vertical="center" indent="1"/>
    </xf>
    <xf numFmtId="164" fontId="2" fillId="2" borderId="15" xfId="0" applyNumberFormat="1" applyFont="1" applyFill="1" applyBorder="1" applyAlignment="1">
      <alignment horizontal="right" vertical="center" inden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right" vertical="center" wrapText="1"/>
    </xf>
    <xf numFmtId="164" fontId="1" fillId="0" borderId="16" xfId="0" applyNumberFormat="1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1" fillId="0" borderId="17" xfId="0" applyNumberFormat="1" applyFont="1" applyBorder="1" applyAlignment="1">
      <alignment horizontal="right" vertical="center" wrapText="1"/>
    </xf>
    <xf numFmtId="0" fontId="1" fillId="0" borderId="34" xfId="0" applyFont="1" applyFill="1" applyBorder="1" applyAlignment="1">
      <alignment horizontal="right" vertical="center" wrapText="1"/>
    </xf>
    <xf numFmtId="0" fontId="1" fillId="0" borderId="36" xfId="0" applyFont="1" applyFill="1" applyBorder="1" applyAlignment="1">
      <alignment horizontal="left" vertical="center" wrapText="1"/>
    </xf>
    <xf numFmtId="164" fontId="1" fillId="0" borderId="38" xfId="0" applyNumberFormat="1" applyFont="1" applyFill="1" applyBorder="1" applyAlignment="1">
      <alignment horizontal="right" vertical="center" wrapText="1"/>
    </xf>
    <xf numFmtId="164" fontId="1" fillId="0" borderId="34" xfId="0" applyNumberFormat="1" applyFont="1" applyFill="1" applyBorder="1" applyAlignment="1">
      <alignment horizontal="right" vertical="center" wrapText="1"/>
    </xf>
    <xf numFmtId="164" fontId="2" fillId="3" borderId="20" xfId="0" applyNumberFormat="1" applyFont="1" applyFill="1" applyBorder="1" applyAlignment="1">
      <alignment horizontal="right" vertical="center" wrapText="1"/>
    </xf>
    <xf numFmtId="164" fontId="2" fillId="3" borderId="32" xfId="0" applyNumberFormat="1" applyFont="1" applyFill="1" applyBorder="1" applyAlignment="1">
      <alignment horizontal="right" vertical="center" wrapText="1"/>
    </xf>
    <xf numFmtId="164" fontId="2" fillId="3" borderId="46" xfId="0" applyNumberFormat="1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1" fillId="0" borderId="37" xfId="0" applyFont="1" applyFill="1" applyBorder="1" applyAlignment="1">
      <alignment horizontal="left" vertical="center" wrapText="1"/>
    </xf>
    <xf numFmtId="164" fontId="1" fillId="0" borderId="39" xfId="0" applyNumberFormat="1" applyFont="1" applyFill="1" applyBorder="1" applyAlignment="1">
      <alignment horizontal="right" vertical="center" wrapText="1"/>
    </xf>
    <xf numFmtId="164" fontId="1" fillId="0" borderId="35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42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1" fillId="4" borderId="35" xfId="0" applyFont="1" applyFill="1" applyBorder="1" applyAlignment="1">
      <alignment vertical="center" wrapText="1"/>
    </xf>
    <xf numFmtId="164" fontId="1" fillId="4" borderId="39" xfId="0" applyNumberFormat="1" applyFont="1" applyFill="1" applyBorder="1" applyAlignment="1">
      <alignment horizontal="right" vertical="center" wrapText="1"/>
    </xf>
    <xf numFmtId="164" fontId="1" fillId="4" borderId="35" xfId="0" applyNumberFormat="1" applyFont="1" applyFill="1" applyBorder="1" applyAlignment="1">
      <alignment horizontal="right" vertical="center" wrapText="1"/>
    </xf>
    <xf numFmtId="49" fontId="1" fillId="4" borderId="42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righ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right" vertical="center" wrapText="1"/>
    </xf>
    <xf numFmtId="164" fontId="1" fillId="0" borderId="39" xfId="0" applyNumberFormat="1" applyFont="1" applyFill="1" applyBorder="1" applyAlignment="1">
      <alignment horizontal="righ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164" fontId="1" fillId="0" borderId="38" xfId="0" applyNumberFormat="1" applyFont="1" applyFill="1" applyBorder="1" applyAlignment="1">
      <alignment horizontal="right" vertical="center" wrapText="1"/>
    </xf>
    <xf numFmtId="164" fontId="1" fillId="0" borderId="39" xfId="0" applyNumberFormat="1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right" vertical="center" wrapText="1"/>
    </xf>
    <xf numFmtId="0" fontId="1" fillId="0" borderId="30" xfId="0" applyFont="1" applyFill="1" applyBorder="1" applyAlignment="1">
      <alignment horizontal="left" vertical="center" wrapText="1"/>
    </xf>
    <xf numFmtId="164" fontId="1" fillId="0" borderId="10" xfId="0" applyNumberFormat="1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7" xfId="0" applyFont="1" applyFill="1" applyBorder="1" applyAlignment="1">
      <alignment horizontal="right" vertical="center" wrapText="1"/>
    </xf>
    <xf numFmtId="0" fontId="1" fillId="0" borderId="28" xfId="0" applyFont="1" applyFill="1" applyBorder="1" applyAlignment="1">
      <alignment horizontal="left" vertical="center" wrapText="1"/>
    </xf>
    <xf numFmtId="164" fontId="1" fillId="0" borderId="31" xfId="0" applyNumberFormat="1" applyFont="1" applyFill="1" applyBorder="1" applyAlignment="1">
      <alignment horizontal="right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indent="10"/>
    </xf>
    <xf numFmtId="0" fontId="2" fillId="3" borderId="19" xfId="0" applyFont="1" applyFill="1" applyBorder="1" applyAlignment="1">
      <alignment horizontal="left" vertical="center" indent="10"/>
    </xf>
    <xf numFmtId="0" fontId="2" fillId="3" borderId="14" xfId="0" applyFont="1" applyFill="1" applyBorder="1" applyAlignment="1">
      <alignment horizontal="left" vertical="center" indent="10"/>
    </xf>
    <xf numFmtId="0" fontId="1" fillId="0" borderId="34" xfId="0" applyFont="1" applyFill="1" applyBorder="1" applyAlignment="1">
      <alignment horizontal="right" vertical="center" indent="1"/>
    </xf>
    <xf numFmtId="0" fontId="1" fillId="0" borderId="35" xfId="0" applyFont="1" applyFill="1" applyBorder="1" applyAlignment="1">
      <alignment horizontal="right" vertical="center" indent="1"/>
    </xf>
    <xf numFmtId="0" fontId="1" fillId="0" borderId="36" xfId="0" applyFont="1" applyFill="1" applyBorder="1" applyAlignment="1">
      <alignment horizontal="left" vertical="center" indent="1"/>
    </xf>
    <xf numFmtId="0" fontId="1" fillId="0" borderId="37" xfId="0" applyFont="1" applyFill="1" applyBorder="1" applyAlignment="1">
      <alignment horizontal="left" vertical="center" indent="1"/>
    </xf>
    <xf numFmtId="164" fontId="1" fillId="0" borderId="38" xfId="0" applyNumberFormat="1" applyFont="1" applyFill="1" applyBorder="1" applyAlignment="1">
      <alignment horizontal="right" vertical="center" indent="1"/>
    </xf>
    <xf numFmtId="164" fontId="1" fillId="0" borderId="39" xfId="0" applyNumberFormat="1" applyFont="1" applyFill="1" applyBorder="1" applyAlignment="1">
      <alignment horizontal="right" vertical="center" indent="1"/>
    </xf>
    <xf numFmtId="0" fontId="1" fillId="0" borderId="30" xfId="0" applyFont="1" applyFill="1" applyBorder="1" applyAlignment="1">
      <alignment horizontal="left" vertical="center" indent="1"/>
    </xf>
    <xf numFmtId="0" fontId="1" fillId="0" borderId="29" xfId="0" applyFont="1" applyFill="1" applyBorder="1" applyAlignment="1">
      <alignment horizontal="right" vertical="center" indent="1"/>
    </xf>
    <xf numFmtId="164" fontId="1" fillId="0" borderId="10" xfId="0" applyNumberFormat="1" applyFont="1" applyFill="1" applyBorder="1" applyAlignment="1">
      <alignment horizontal="right" vertical="center" inden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7"/>
  <sheetViews>
    <sheetView tabSelected="1" workbookViewId="0">
      <selection activeCell="A3" sqref="A3:F3"/>
    </sheetView>
  </sheetViews>
  <sheetFormatPr defaultRowHeight="11.25"/>
  <cols>
    <col min="1" max="1" width="15.42578125" style="3" customWidth="1"/>
    <col min="2" max="2" width="5.28515625" style="3" customWidth="1"/>
    <col min="3" max="3" width="49.7109375" style="4" customWidth="1"/>
    <col min="4" max="4" width="12.85546875" style="5" customWidth="1"/>
    <col min="5" max="7" width="16.42578125" style="6" customWidth="1"/>
    <col min="8" max="16384" width="9.140625" style="6"/>
  </cols>
  <sheetData>
    <row r="1" spans="1:7" ht="18.75">
      <c r="A1" s="10"/>
      <c r="B1" s="10"/>
      <c r="F1" s="5"/>
      <c r="G1" s="5" t="s">
        <v>116</v>
      </c>
    </row>
    <row r="3" spans="1:7" ht="16.5" customHeight="1">
      <c r="A3" s="117" t="s">
        <v>102</v>
      </c>
      <c r="B3" s="117"/>
      <c r="C3" s="117"/>
      <c r="D3" s="117"/>
      <c r="E3" s="117"/>
      <c r="F3" s="117"/>
    </row>
    <row r="4" spans="1:7" ht="7.5" customHeight="1" thickBot="1"/>
    <row r="5" spans="1:7" s="1" customFormat="1" ht="13.5" customHeight="1">
      <c r="A5" s="118" t="s">
        <v>4</v>
      </c>
      <c r="B5" s="121" t="s">
        <v>5</v>
      </c>
      <c r="C5" s="122"/>
      <c r="D5" s="127" t="s">
        <v>0</v>
      </c>
      <c r="E5" s="130" t="s">
        <v>35</v>
      </c>
      <c r="F5" s="133" t="s">
        <v>34</v>
      </c>
      <c r="G5" s="103" t="s">
        <v>62</v>
      </c>
    </row>
    <row r="6" spans="1:7" s="1" customFormat="1" ht="13.5" customHeight="1">
      <c r="A6" s="119"/>
      <c r="B6" s="123"/>
      <c r="C6" s="124"/>
      <c r="D6" s="128"/>
      <c r="E6" s="131"/>
      <c r="F6" s="105"/>
      <c r="G6" s="104"/>
    </row>
    <row r="7" spans="1:7" s="1" customFormat="1" ht="13.5" customHeight="1">
      <c r="A7" s="119"/>
      <c r="B7" s="123"/>
      <c r="C7" s="124"/>
      <c r="D7" s="128"/>
      <c r="E7" s="131"/>
      <c r="F7" s="105" t="s">
        <v>36</v>
      </c>
      <c r="G7" s="104" t="s">
        <v>36</v>
      </c>
    </row>
    <row r="8" spans="1:7" s="1" customFormat="1" ht="13.5" customHeight="1" thickBot="1">
      <c r="A8" s="120"/>
      <c r="B8" s="125"/>
      <c r="C8" s="126"/>
      <c r="D8" s="129"/>
      <c r="E8" s="132"/>
      <c r="F8" s="106"/>
      <c r="G8" s="107"/>
    </row>
    <row r="9" spans="1:7" s="2" customFormat="1" ht="16.5" customHeight="1">
      <c r="A9" s="32" t="s">
        <v>7</v>
      </c>
      <c r="B9" s="16"/>
      <c r="C9" s="17" t="s">
        <v>6</v>
      </c>
      <c r="D9" s="15">
        <f>SUM(D10:D21)</f>
        <v>28555.37</v>
      </c>
      <c r="E9" s="27"/>
      <c r="F9" s="50">
        <f>SUM(F10:F22)</f>
        <v>28555.37</v>
      </c>
      <c r="G9" s="15">
        <f>SUM(G10:G22)</f>
        <v>0</v>
      </c>
    </row>
    <row r="10" spans="1:7" s="2" customFormat="1" ht="21" customHeight="1">
      <c r="A10" s="52"/>
      <c r="B10" s="93">
        <v>1</v>
      </c>
      <c r="C10" s="91" t="s">
        <v>110</v>
      </c>
      <c r="D10" s="95">
        <v>10000</v>
      </c>
      <c r="E10" s="77" t="s">
        <v>75</v>
      </c>
      <c r="F10" s="56">
        <v>8832</v>
      </c>
      <c r="G10" s="55"/>
    </row>
    <row r="11" spans="1:7" s="2" customFormat="1" ht="21" customHeight="1">
      <c r="A11" s="52"/>
      <c r="B11" s="94"/>
      <c r="C11" s="92"/>
      <c r="D11" s="96"/>
      <c r="E11" s="77" t="s">
        <v>111</v>
      </c>
      <c r="F11" s="56">
        <v>1168</v>
      </c>
      <c r="G11" s="55"/>
    </row>
    <row r="12" spans="1:7" s="2" customFormat="1" ht="15" customHeight="1">
      <c r="A12" s="52"/>
      <c r="B12" s="53">
        <v>2</v>
      </c>
      <c r="C12" s="54" t="s">
        <v>63</v>
      </c>
      <c r="D12" s="55">
        <v>3555.37</v>
      </c>
      <c r="E12" s="77" t="s">
        <v>69</v>
      </c>
      <c r="F12" s="56">
        <v>3555.37</v>
      </c>
      <c r="G12" s="55"/>
    </row>
    <row r="13" spans="1:7" s="2" customFormat="1" ht="15" customHeight="1">
      <c r="A13" s="52"/>
      <c r="B13" s="93">
        <v>3</v>
      </c>
      <c r="C13" s="91" t="s">
        <v>76</v>
      </c>
      <c r="D13" s="95">
        <v>1000</v>
      </c>
      <c r="E13" s="77" t="s">
        <v>70</v>
      </c>
      <c r="F13" s="56">
        <v>900</v>
      </c>
      <c r="G13" s="55"/>
    </row>
    <row r="14" spans="1:7" s="2" customFormat="1" ht="15" customHeight="1">
      <c r="A14" s="52"/>
      <c r="B14" s="94"/>
      <c r="C14" s="92"/>
      <c r="D14" s="96"/>
      <c r="E14" s="77" t="s">
        <v>113</v>
      </c>
      <c r="F14" s="56">
        <v>100</v>
      </c>
      <c r="G14" s="55"/>
    </row>
    <row r="15" spans="1:7" s="2" customFormat="1" ht="15" customHeight="1">
      <c r="A15" s="52"/>
      <c r="B15" s="53">
        <v>4</v>
      </c>
      <c r="C15" s="54" t="s">
        <v>77</v>
      </c>
      <c r="D15" s="55">
        <v>1000</v>
      </c>
      <c r="E15" s="77" t="s">
        <v>112</v>
      </c>
      <c r="F15" s="56">
        <v>1000</v>
      </c>
      <c r="G15" s="55"/>
    </row>
    <row r="16" spans="1:7" s="2" customFormat="1" ht="22.5" customHeight="1">
      <c r="A16" s="52"/>
      <c r="B16" s="53">
        <v>5</v>
      </c>
      <c r="C16" s="54" t="s">
        <v>78</v>
      </c>
      <c r="D16" s="55">
        <v>1000</v>
      </c>
      <c r="E16" s="77" t="s">
        <v>79</v>
      </c>
      <c r="F16" s="56">
        <v>1000</v>
      </c>
      <c r="G16" s="55"/>
    </row>
    <row r="17" spans="1:7" s="2" customFormat="1" ht="21" customHeight="1">
      <c r="A17" s="52"/>
      <c r="B17" s="53">
        <v>6</v>
      </c>
      <c r="C17" s="54" t="s">
        <v>80</v>
      </c>
      <c r="D17" s="55">
        <v>4000</v>
      </c>
      <c r="E17" s="77" t="s">
        <v>72</v>
      </c>
      <c r="F17" s="56">
        <v>4000</v>
      </c>
      <c r="G17" s="55"/>
    </row>
    <row r="18" spans="1:7" s="2" customFormat="1" ht="23.25" customHeight="1">
      <c r="A18" s="52"/>
      <c r="B18" s="53">
        <v>7</v>
      </c>
      <c r="C18" s="54" t="s">
        <v>81</v>
      </c>
      <c r="D18" s="55">
        <v>500</v>
      </c>
      <c r="E18" s="77" t="s">
        <v>74</v>
      </c>
      <c r="F18" s="56">
        <v>500</v>
      </c>
      <c r="G18" s="55"/>
    </row>
    <row r="19" spans="1:7" s="2" customFormat="1" ht="21.75" customHeight="1">
      <c r="A19" s="52"/>
      <c r="B19" s="53">
        <v>8</v>
      </c>
      <c r="C19" s="54" t="s">
        <v>64</v>
      </c>
      <c r="D19" s="55">
        <v>500</v>
      </c>
      <c r="E19" s="77" t="s">
        <v>71</v>
      </c>
      <c r="F19" s="56">
        <v>500</v>
      </c>
      <c r="G19" s="55"/>
    </row>
    <row r="20" spans="1:7" s="2" customFormat="1" ht="21.75" customHeight="1">
      <c r="A20" s="52"/>
      <c r="B20" s="93">
        <v>9</v>
      </c>
      <c r="C20" s="111" t="s">
        <v>82</v>
      </c>
      <c r="D20" s="114">
        <v>7000</v>
      </c>
      <c r="E20" s="77" t="s">
        <v>74</v>
      </c>
      <c r="F20" s="56">
        <v>2026</v>
      </c>
      <c r="G20" s="55"/>
    </row>
    <row r="21" spans="1:7" s="2" customFormat="1" ht="21.75" customHeight="1">
      <c r="A21" s="52"/>
      <c r="B21" s="108"/>
      <c r="C21" s="112"/>
      <c r="D21" s="115"/>
      <c r="E21" s="77" t="s">
        <v>108</v>
      </c>
      <c r="F21" s="56">
        <v>4676</v>
      </c>
      <c r="G21" s="55"/>
    </row>
    <row r="22" spans="1:7" s="2" customFormat="1" ht="24.75" customHeight="1" thickBot="1">
      <c r="A22" s="52"/>
      <c r="B22" s="100"/>
      <c r="C22" s="113"/>
      <c r="D22" s="116"/>
      <c r="E22" s="77" t="s">
        <v>109</v>
      </c>
      <c r="F22" s="56">
        <v>298</v>
      </c>
      <c r="G22" s="55"/>
    </row>
    <row r="23" spans="1:7" s="2" customFormat="1" ht="16.5" customHeight="1">
      <c r="A23" s="57" t="s">
        <v>20</v>
      </c>
      <c r="B23" s="58"/>
      <c r="C23" s="59" t="s">
        <v>6</v>
      </c>
      <c r="D23" s="60">
        <f>SUM(D24:D32)</f>
        <v>28555.37</v>
      </c>
      <c r="E23" s="78"/>
      <c r="F23" s="61">
        <f>SUM(F24:F32)</f>
        <v>21555.37</v>
      </c>
      <c r="G23" s="60">
        <f>SUM(G24:G32)</f>
        <v>7000</v>
      </c>
    </row>
    <row r="24" spans="1:7" s="2" customFormat="1" ht="15" customHeight="1">
      <c r="A24" s="52"/>
      <c r="B24" s="93">
        <v>1</v>
      </c>
      <c r="C24" s="91" t="s">
        <v>27</v>
      </c>
      <c r="D24" s="95">
        <v>11000</v>
      </c>
      <c r="E24" s="77" t="s">
        <v>73</v>
      </c>
      <c r="F24" s="56">
        <v>5430</v>
      </c>
      <c r="G24" s="55"/>
    </row>
    <row r="25" spans="1:7" s="2" customFormat="1" ht="15" customHeight="1">
      <c r="A25" s="52"/>
      <c r="B25" s="94"/>
      <c r="C25" s="92"/>
      <c r="D25" s="96"/>
      <c r="E25" s="79" t="s">
        <v>105</v>
      </c>
      <c r="F25" s="69">
        <v>2570</v>
      </c>
      <c r="G25" s="68"/>
    </row>
    <row r="26" spans="1:7" s="2" customFormat="1" ht="15" customHeight="1">
      <c r="A26" s="52"/>
      <c r="B26" s="66">
        <v>2</v>
      </c>
      <c r="C26" s="67" t="s">
        <v>83</v>
      </c>
      <c r="D26" s="68">
        <v>3750</v>
      </c>
      <c r="E26" s="79" t="s">
        <v>69</v>
      </c>
      <c r="F26" s="69">
        <v>5750</v>
      </c>
      <c r="G26" s="68"/>
    </row>
    <row r="27" spans="1:7" s="2" customFormat="1" ht="15" customHeight="1">
      <c r="A27" s="52"/>
      <c r="B27" s="93">
        <v>3</v>
      </c>
      <c r="C27" s="91" t="s">
        <v>84</v>
      </c>
      <c r="D27" s="95">
        <v>3000</v>
      </c>
      <c r="E27" s="79" t="s">
        <v>74</v>
      </c>
      <c r="F27" s="69">
        <v>3692</v>
      </c>
      <c r="G27" s="68"/>
    </row>
    <row r="28" spans="1:7" s="2" customFormat="1" ht="15" customHeight="1">
      <c r="A28" s="52"/>
      <c r="B28" s="94"/>
      <c r="C28" s="92"/>
      <c r="D28" s="96"/>
      <c r="E28" s="79" t="s">
        <v>108</v>
      </c>
      <c r="F28" s="69">
        <v>308</v>
      </c>
      <c r="G28" s="87"/>
    </row>
    <row r="29" spans="1:7" s="2" customFormat="1" ht="15" customHeight="1">
      <c r="A29" s="52"/>
      <c r="B29" s="66">
        <v>4</v>
      </c>
      <c r="C29" s="67" t="s">
        <v>85</v>
      </c>
      <c r="D29" s="68">
        <v>1500</v>
      </c>
      <c r="E29" s="79" t="s">
        <v>79</v>
      </c>
      <c r="F29" s="69">
        <v>1500</v>
      </c>
      <c r="G29" s="68"/>
    </row>
    <row r="30" spans="1:7" s="2" customFormat="1" ht="15" customHeight="1">
      <c r="A30" s="52"/>
      <c r="B30" s="66">
        <v>5</v>
      </c>
      <c r="C30" s="67" t="s">
        <v>86</v>
      </c>
      <c r="D30" s="68">
        <v>2000</v>
      </c>
      <c r="E30" s="79" t="s">
        <v>68</v>
      </c>
      <c r="F30" s="69">
        <v>2000</v>
      </c>
      <c r="G30" s="68"/>
    </row>
    <row r="31" spans="1:7" s="2" customFormat="1" ht="15" customHeight="1">
      <c r="A31" s="52"/>
      <c r="B31" s="66">
        <v>6</v>
      </c>
      <c r="C31" s="67" t="s">
        <v>87</v>
      </c>
      <c r="D31" s="68">
        <v>305.37</v>
      </c>
      <c r="E31" s="79" t="s">
        <v>69</v>
      </c>
      <c r="F31" s="69">
        <v>305.37</v>
      </c>
      <c r="G31" s="68"/>
    </row>
    <row r="32" spans="1:7" s="2" customFormat="1" ht="15" customHeight="1" thickBot="1">
      <c r="A32" s="52"/>
      <c r="B32" s="66">
        <v>7</v>
      </c>
      <c r="C32" s="67" t="s">
        <v>103</v>
      </c>
      <c r="D32" s="68">
        <v>7000</v>
      </c>
      <c r="E32" s="79" t="s">
        <v>104</v>
      </c>
      <c r="F32" s="69"/>
      <c r="G32" s="68">
        <v>7000</v>
      </c>
    </row>
    <row r="33" spans="1:7" s="2" customFormat="1" ht="16.5" customHeight="1">
      <c r="A33" s="57" t="s">
        <v>24</v>
      </c>
      <c r="B33" s="58"/>
      <c r="C33" s="59" t="s">
        <v>6</v>
      </c>
      <c r="D33" s="60">
        <f>SUM(D34:D42)</f>
        <v>22644.41</v>
      </c>
      <c r="E33" s="78"/>
      <c r="F33" s="61">
        <f>SUM(F34:F43)</f>
        <v>19041.78</v>
      </c>
      <c r="G33" s="60">
        <f>SUM(G34:G43)</f>
        <v>3602.63</v>
      </c>
    </row>
    <row r="34" spans="1:7" s="2" customFormat="1" ht="15" customHeight="1">
      <c r="A34" s="52"/>
      <c r="B34" s="53">
        <v>1</v>
      </c>
      <c r="C34" s="54" t="s">
        <v>88</v>
      </c>
      <c r="D34" s="55">
        <v>1000</v>
      </c>
      <c r="E34" s="77" t="s">
        <v>69</v>
      </c>
      <c r="F34" s="56">
        <v>1000</v>
      </c>
      <c r="G34" s="55"/>
    </row>
    <row r="35" spans="1:7" s="2" customFormat="1" ht="15" customHeight="1">
      <c r="A35" s="52"/>
      <c r="B35" s="53">
        <v>2</v>
      </c>
      <c r="C35" s="67" t="s">
        <v>86</v>
      </c>
      <c r="D35" s="55">
        <v>500</v>
      </c>
      <c r="E35" s="77" t="s">
        <v>68</v>
      </c>
      <c r="F35" s="56">
        <v>500</v>
      </c>
      <c r="G35" s="55"/>
    </row>
    <row r="36" spans="1:7" s="2" customFormat="1" ht="15" customHeight="1">
      <c r="A36" s="52"/>
      <c r="B36" s="53">
        <v>3</v>
      </c>
      <c r="C36" s="54" t="s">
        <v>67</v>
      </c>
      <c r="D36" s="55">
        <v>500</v>
      </c>
      <c r="E36" s="77" t="s">
        <v>79</v>
      </c>
      <c r="F36" s="56">
        <v>500</v>
      </c>
      <c r="G36" s="55"/>
    </row>
    <row r="37" spans="1:7" s="2" customFormat="1" ht="22.5" customHeight="1">
      <c r="A37" s="52"/>
      <c r="B37" s="53">
        <v>4</v>
      </c>
      <c r="C37" s="54" t="s">
        <v>89</v>
      </c>
      <c r="D37" s="55">
        <v>500</v>
      </c>
      <c r="E37" s="77" t="s">
        <v>112</v>
      </c>
      <c r="F37" s="56">
        <v>500</v>
      </c>
      <c r="G37" s="55"/>
    </row>
    <row r="38" spans="1:7" s="2" customFormat="1" ht="18" customHeight="1">
      <c r="A38" s="52"/>
      <c r="B38" s="53">
        <v>5</v>
      </c>
      <c r="C38" s="54" t="s">
        <v>65</v>
      </c>
      <c r="D38" s="55">
        <v>6000</v>
      </c>
      <c r="E38" s="77" t="s">
        <v>69</v>
      </c>
      <c r="F38" s="56">
        <v>6000</v>
      </c>
      <c r="G38" s="55"/>
    </row>
    <row r="39" spans="1:7" s="2" customFormat="1" ht="18" customHeight="1">
      <c r="A39" s="52"/>
      <c r="B39" s="93">
        <v>6</v>
      </c>
      <c r="C39" s="91" t="s">
        <v>90</v>
      </c>
      <c r="D39" s="95">
        <v>5000</v>
      </c>
      <c r="E39" s="77" t="s">
        <v>69</v>
      </c>
      <c r="F39" s="56">
        <v>4799</v>
      </c>
      <c r="G39" s="55"/>
    </row>
    <row r="40" spans="1:7" s="2" customFormat="1" ht="21" customHeight="1">
      <c r="A40" s="52"/>
      <c r="B40" s="94"/>
      <c r="C40" s="92"/>
      <c r="D40" s="96"/>
      <c r="E40" s="77" t="s">
        <v>112</v>
      </c>
      <c r="F40" s="56">
        <v>201</v>
      </c>
      <c r="G40" s="55"/>
    </row>
    <row r="41" spans="1:7" s="2" customFormat="1" ht="21" customHeight="1">
      <c r="A41" s="52"/>
      <c r="B41" s="93">
        <v>7</v>
      </c>
      <c r="C41" s="91" t="s">
        <v>27</v>
      </c>
      <c r="D41" s="95">
        <v>9144.41</v>
      </c>
      <c r="E41" s="77" t="s">
        <v>105</v>
      </c>
      <c r="F41" s="56">
        <v>1580</v>
      </c>
      <c r="G41" s="55"/>
    </row>
    <row r="42" spans="1:7" s="2" customFormat="1" ht="21" customHeight="1">
      <c r="A42" s="52"/>
      <c r="B42" s="108"/>
      <c r="C42" s="109"/>
      <c r="D42" s="110"/>
      <c r="E42" s="77" t="s">
        <v>73</v>
      </c>
      <c r="F42" s="56">
        <v>3961.78</v>
      </c>
      <c r="G42" s="55"/>
    </row>
    <row r="43" spans="1:7" s="2" customFormat="1" ht="15" customHeight="1" thickBot="1">
      <c r="A43" s="52"/>
      <c r="B43" s="100"/>
      <c r="C43" s="101"/>
      <c r="D43" s="102"/>
      <c r="E43" s="77" t="s">
        <v>106</v>
      </c>
      <c r="F43" s="56"/>
      <c r="G43" s="55">
        <v>3602.63</v>
      </c>
    </row>
    <row r="44" spans="1:7" s="2" customFormat="1" ht="16.5" customHeight="1">
      <c r="A44" s="57" t="s">
        <v>29</v>
      </c>
      <c r="B44" s="58"/>
      <c r="C44" s="59" t="s">
        <v>6</v>
      </c>
      <c r="D44" s="60">
        <f>SUM(D45:D54)</f>
        <v>19703.21</v>
      </c>
      <c r="E44" s="78"/>
      <c r="F44" s="61">
        <f>SUM(F45:F54)</f>
        <v>9808.9299999999985</v>
      </c>
      <c r="G44" s="60">
        <f>SUM(G45:G54)</f>
        <v>9894.2799999999988</v>
      </c>
    </row>
    <row r="45" spans="1:7" s="2" customFormat="1" ht="15" customHeight="1">
      <c r="A45" s="52"/>
      <c r="B45" s="53">
        <v>1</v>
      </c>
      <c r="C45" s="54" t="s">
        <v>91</v>
      </c>
      <c r="D45" s="55">
        <v>4000</v>
      </c>
      <c r="E45" s="77" t="s">
        <v>73</v>
      </c>
      <c r="F45" s="56">
        <v>4000</v>
      </c>
      <c r="G45" s="55"/>
    </row>
    <row r="46" spans="1:7" s="2" customFormat="1" ht="15" customHeight="1">
      <c r="A46" s="52"/>
      <c r="B46" s="53">
        <v>2</v>
      </c>
      <c r="C46" s="54" t="s">
        <v>92</v>
      </c>
      <c r="D46" s="55">
        <v>4394.28</v>
      </c>
      <c r="E46" s="77" t="s">
        <v>93</v>
      </c>
      <c r="F46" s="56"/>
      <c r="G46" s="55">
        <v>4394.28</v>
      </c>
    </row>
    <row r="47" spans="1:7" s="2" customFormat="1" ht="15" customHeight="1">
      <c r="A47" s="52"/>
      <c r="B47" s="53">
        <v>3</v>
      </c>
      <c r="C47" s="54" t="s">
        <v>94</v>
      </c>
      <c r="D47" s="55">
        <v>5500</v>
      </c>
      <c r="E47" s="77" t="s">
        <v>95</v>
      </c>
      <c r="F47" s="56"/>
      <c r="G47" s="55">
        <v>5500</v>
      </c>
    </row>
    <row r="48" spans="1:7" s="2" customFormat="1" ht="15" customHeight="1">
      <c r="A48" s="52"/>
      <c r="B48" s="53">
        <v>4</v>
      </c>
      <c r="C48" s="54" t="s">
        <v>96</v>
      </c>
      <c r="D48" s="55">
        <v>2000</v>
      </c>
      <c r="E48" s="77" t="s">
        <v>69</v>
      </c>
      <c r="F48" s="56">
        <v>2000</v>
      </c>
      <c r="G48" s="55"/>
    </row>
    <row r="49" spans="1:7" s="2" customFormat="1" ht="15" customHeight="1">
      <c r="A49" s="52"/>
      <c r="B49" s="53">
        <v>5</v>
      </c>
      <c r="C49" s="54" t="s">
        <v>97</v>
      </c>
      <c r="D49" s="55">
        <v>500</v>
      </c>
      <c r="E49" s="77" t="s">
        <v>69</v>
      </c>
      <c r="F49" s="56">
        <v>500</v>
      </c>
      <c r="G49" s="55"/>
    </row>
    <row r="50" spans="1:7" s="2" customFormat="1" ht="15" customHeight="1">
      <c r="A50" s="52"/>
      <c r="B50" s="53">
        <v>6</v>
      </c>
      <c r="C50" s="67" t="s">
        <v>86</v>
      </c>
      <c r="D50" s="55">
        <v>500</v>
      </c>
      <c r="E50" s="77" t="s">
        <v>68</v>
      </c>
      <c r="F50" s="56">
        <v>500</v>
      </c>
      <c r="G50" s="55"/>
    </row>
    <row r="51" spans="1:7" s="2" customFormat="1" ht="15" customHeight="1">
      <c r="A51" s="52"/>
      <c r="B51" s="53">
        <v>7</v>
      </c>
      <c r="C51" s="54" t="s">
        <v>67</v>
      </c>
      <c r="D51" s="55">
        <v>1000</v>
      </c>
      <c r="E51" s="77" t="s">
        <v>79</v>
      </c>
      <c r="F51" s="56">
        <v>1000</v>
      </c>
      <c r="G51" s="55"/>
    </row>
    <row r="52" spans="1:7" s="2" customFormat="1" ht="15" customHeight="1">
      <c r="A52" s="52"/>
      <c r="B52" s="66">
        <v>8</v>
      </c>
      <c r="C52" s="67" t="s">
        <v>98</v>
      </c>
      <c r="D52" s="68">
        <v>1000</v>
      </c>
      <c r="E52" s="79" t="s">
        <v>74</v>
      </c>
      <c r="F52" s="69">
        <v>1000</v>
      </c>
      <c r="G52" s="68"/>
    </row>
    <row r="53" spans="1:7" s="2" customFormat="1" ht="15" customHeight="1" thickBot="1">
      <c r="A53" s="52"/>
      <c r="B53" s="62">
        <v>9</v>
      </c>
      <c r="C53" s="63" t="s">
        <v>99</v>
      </c>
      <c r="D53" s="64">
        <v>203.21</v>
      </c>
      <c r="E53" s="80" t="s">
        <v>73</v>
      </c>
      <c r="F53" s="65">
        <v>203.21</v>
      </c>
      <c r="G53" s="64"/>
    </row>
    <row r="54" spans="1:7" s="2" customFormat="1" ht="15" customHeight="1" thickBot="1">
      <c r="A54" s="51"/>
      <c r="B54" s="62">
        <v>10</v>
      </c>
      <c r="C54" s="63" t="s">
        <v>114</v>
      </c>
      <c r="D54" s="64">
        <v>605.72</v>
      </c>
      <c r="E54" s="80" t="s">
        <v>115</v>
      </c>
      <c r="F54" s="65">
        <v>605.72</v>
      </c>
      <c r="G54" s="64"/>
    </row>
    <row r="55" spans="1:7" s="2" customFormat="1" ht="16.5" customHeight="1">
      <c r="A55" s="57" t="s">
        <v>31</v>
      </c>
      <c r="B55" s="58"/>
      <c r="C55" s="59" t="s">
        <v>6</v>
      </c>
      <c r="D55" s="60">
        <f>SUM(D56:D59)</f>
        <v>8309.61</v>
      </c>
      <c r="E55" s="78"/>
      <c r="F55" s="61">
        <f>SUM(F56:F59)</f>
        <v>3915.33</v>
      </c>
      <c r="G55" s="60">
        <f>SUM(G56:G59)</f>
        <v>4394.28</v>
      </c>
    </row>
    <row r="56" spans="1:7" s="2" customFormat="1" ht="15" customHeight="1">
      <c r="A56" s="52"/>
      <c r="B56" s="53">
        <v>1</v>
      </c>
      <c r="C56" s="67" t="s">
        <v>86</v>
      </c>
      <c r="D56" s="55">
        <v>500</v>
      </c>
      <c r="E56" s="77" t="s">
        <v>68</v>
      </c>
      <c r="F56" s="56">
        <v>500</v>
      </c>
      <c r="G56" s="55"/>
    </row>
    <row r="57" spans="1:7" s="2" customFormat="1" ht="15" customHeight="1">
      <c r="A57" s="52"/>
      <c r="B57" s="73">
        <v>2</v>
      </c>
      <c r="C57" s="74" t="s">
        <v>66</v>
      </c>
      <c r="D57" s="75">
        <v>1500</v>
      </c>
      <c r="E57" s="81" t="s">
        <v>69</v>
      </c>
      <c r="F57" s="76">
        <v>1500</v>
      </c>
      <c r="G57" s="75"/>
    </row>
    <row r="58" spans="1:7" s="2" customFormat="1" ht="15" customHeight="1">
      <c r="A58" s="52"/>
      <c r="B58" s="89">
        <v>3</v>
      </c>
      <c r="C58" s="88" t="s">
        <v>100</v>
      </c>
      <c r="D58" s="90">
        <v>4394.28</v>
      </c>
      <c r="E58" s="81" t="s">
        <v>93</v>
      </c>
      <c r="F58" s="76"/>
      <c r="G58" s="90">
        <v>4394.28</v>
      </c>
    </row>
    <row r="59" spans="1:7" s="2" customFormat="1" ht="15" customHeight="1" thickBot="1">
      <c r="A59" s="52"/>
      <c r="B59" s="73">
        <v>3</v>
      </c>
      <c r="C59" s="74" t="s">
        <v>100</v>
      </c>
      <c r="D59" s="75">
        <v>1915.33</v>
      </c>
      <c r="E59" s="81" t="s">
        <v>73</v>
      </c>
      <c r="F59" s="76">
        <v>1915.33</v>
      </c>
      <c r="G59" s="75"/>
    </row>
    <row r="60" spans="1:7" s="2" customFormat="1" ht="16.5" customHeight="1">
      <c r="A60" s="57" t="s">
        <v>33</v>
      </c>
      <c r="B60" s="58"/>
      <c r="C60" s="59" t="s">
        <v>6</v>
      </c>
      <c r="D60" s="60">
        <f>SUM(D61:D63)</f>
        <v>7938.39</v>
      </c>
      <c r="E60" s="78"/>
      <c r="F60" s="61">
        <f>SUM(F61:F64)</f>
        <v>7938.39</v>
      </c>
      <c r="G60" s="60">
        <f>SUM(G61:G64)</f>
        <v>0</v>
      </c>
    </row>
    <row r="61" spans="1:7" s="2" customFormat="1" ht="16.5" customHeight="1">
      <c r="A61" s="82"/>
      <c r="B61" s="83">
        <v>1</v>
      </c>
      <c r="C61" s="67" t="s">
        <v>86</v>
      </c>
      <c r="D61" s="84">
        <v>400</v>
      </c>
      <c r="E61" s="86" t="s">
        <v>68</v>
      </c>
      <c r="F61" s="85">
        <v>400</v>
      </c>
      <c r="G61" s="84"/>
    </row>
    <row r="62" spans="1:7" s="2" customFormat="1" ht="16.5" customHeight="1">
      <c r="A62" s="82"/>
      <c r="B62" s="83">
        <v>2</v>
      </c>
      <c r="C62" s="54" t="s">
        <v>87</v>
      </c>
      <c r="D62" s="84">
        <v>400</v>
      </c>
      <c r="E62" s="86" t="s">
        <v>69</v>
      </c>
      <c r="F62" s="85">
        <v>400</v>
      </c>
      <c r="G62" s="84"/>
    </row>
    <row r="63" spans="1:7" s="2" customFormat="1" ht="16.5" customHeight="1">
      <c r="A63" s="82"/>
      <c r="B63" s="93">
        <v>3</v>
      </c>
      <c r="C63" s="91" t="s">
        <v>101</v>
      </c>
      <c r="D63" s="95">
        <v>7138.39</v>
      </c>
      <c r="E63" s="86" t="s">
        <v>107</v>
      </c>
      <c r="F63" s="85">
        <v>6600</v>
      </c>
      <c r="G63" s="84"/>
    </row>
    <row r="64" spans="1:7" s="2" customFormat="1" ht="15" customHeight="1" thickBot="1">
      <c r="A64" s="52"/>
      <c r="B64" s="100"/>
      <c r="C64" s="101"/>
      <c r="D64" s="102"/>
      <c r="E64" s="77" t="s">
        <v>107</v>
      </c>
      <c r="F64" s="56">
        <v>538.39</v>
      </c>
      <c r="G64" s="55"/>
    </row>
    <row r="65" spans="1:7" s="2" customFormat="1" ht="27.75" customHeight="1" thickBot="1">
      <c r="A65" s="97" t="s">
        <v>6</v>
      </c>
      <c r="B65" s="98"/>
      <c r="C65" s="99"/>
      <c r="D65" s="70">
        <f>D60+D55+D44+D33+D23+D9</f>
        <v>115706.35999999999</v>
      </c>
      <c r="E65" s="71"/>
      <c r="F65" s="72">
        <f>F60+F55+F44+F33+F23+F9</f>
        <v>90815.17</v>
      </c>
      <c r="G65" s="70">
        <f>G60+G55+G44+G33+G23+G9</f>
        <v>24891.19</v>
      </c>
    </row>
    <row r="66" spans="1:7" s="2" customFormat="1">
      <c r="A66" s="1"/>
      <c r="B66" s="1"/>
      <c r="C66" s="8"/>
      <c r="D66" s="7"/>
    </row>
    <row r="67" spans="1:7" s="2" customFormat="1">
      <c r="A67" s="1"/>
      <c r="B67" s="1"/>
      <c r="C67" s="8"/>
      <c r="D67" s="7"/>
    </row>
    <row r="68" spans="1:7" s="2" customFormat="1">
      <c r="A68" s="1"/>
      <c r="B68" s="1"/>
      <c r="C68" s="8"/>
      <c r="D68" s="7"/>
    </row>
    <row r="69" spans="1:7" s="2" customFormat="1">
      <c r="A69" s="1"/>
      <c r="B69" s="1"/>
      <c r="C69" s="8"/>
      <c r="D69" s="7"/>
    </row>
    <row r="70" spans="1:7" s="2" customFormat="1">
      <c r="A70" s="1"/>
      <c r="B70" s="1"/>
      <c r="C70" s="8"/>
      <c r="D70" s="7"/>
    </row>
    <row r="71" spans="1:7" s="2" customFormat="1">
      <c r="A71" s="1"/>
      <c r="B71" s="1"/>
      <c r="C71" s="8"/>
      <c r="D71" s="7"/>
    </row>
    <row r="72" spans="1:7" s="2" customFormat="1">
      <c r="A72" s="1"/>
      <c r="B72" s="1"/>
      <c r="C72" s="8"/>
      <c r="D72" s="7"/>
    </row>
    <row r="73" spans="1:7" s="2" customFormat="1">
      <c r="A73" s="1"/>
      <c r="B73" s="1"/>
      <c r="C73" s="8"/>
      <c r="D73" s="7"/>
    </row>
    <row r="74" spans="1:7" s="2" customFormat="1">
      <c r="A74" s="1"/>
      <c r="B74" s="1"/>
      <c r="C74" s="8"/>
      <c r="D74" s="7"/>
    </row>
    <row r="75" spans="1:7" s="2" customFormat="1">
      <c r="A75" s="1"/>
      <c r="B75" s="1"/>
      <c r="C75" s="8"/>
      <c r="D75" s="7"/>
    </row>
    <row r="76" spans="1:7" s="2" customFormat="1">
      <c r="A76" s="1"/>
      <c r="B76" s="1"/>
      <c r="C76" s="8"/>
      <c r="D76" s="7"/>
    </row>
    <row r="77" spans="1:7" s="2" customFormat="1">
      <c r="A77" s="1"/>
      <c r="B77" s="1"/>
      <c r="C77" s="8"/>
      <c r="D77" s="7"/>
    </row>
    <row r="78" spans="1:7" s="2" customFormat="1">
      <c r="A78" s="1"/>
      <c r="B78" s="1"/>
      <c r="C78" s="8"/>
      <c r="D78" s="7"/>
    </row>
    <row r="79" spans="1:7" s="2" customFormat="1">
      <c r="A79" s="1"/>
      <c r="B79" s="1"/>
      <c r="C79" s="8"/>
      <c r="D79" s="7"/>
    </row>
    <row r="80" spans="1:7" s="2" customFormat="1">
      <c r="A80" s="1"/>
      <c r="B80" s="1"/>
      <c r="C80" s="8"/>
      <c r="D80" s="7"/>
    </row>
    <row r="81" spans="1:4" s="2" customFormat="1">
      <c r="A81" s="1"/>
      <c r="B81" s="1"/>
      <c r="C81" s="8"/>
      <c r="D81" s="7"/>
    </row>
    <row r="82" spans="1:4" s="2" customFormat="1">
      <c r="A82" s="1"/>
      <c r="B82" s="1"/>
      <c r="C82" s="8"/>
      <c r="D82" s="7"/>
    </row>
    <row r="83" spans="1:4" s="2" customFormat="1">
      <c r="A83" s="1"/>
      <c r="B83" s="1"/>
      <c r="C83" s="8"/>
      <c r="D83" s="7"/>
    </row>
    <row r="84" spans="1:4" s="2" customFormat="1">
      <c r="A84" s="1"/>
      <c r="B84" s="1"/>
      <c r="C84" s="8"/>
      <c r="D84" s="7"/>
    </row>
    <row r="85" spans="1:4" s="2" customFormat="1">
      <c r="A85" s="1"/>
      <c r="B85" s="1"/>
      <c r="C85" s="8"/>
      <c r="D85" s="7"/>
    </row>
    <row r="86" spans="1:4" s="2" customFormat="1">
      <c r="A86" s="1"/>
      <c r="B86" s="1"/>
      <c r="C86" s="8"/>
      <c r="D86" s="7"/>
    </row>
    <row r="87" spans="1:4" s="2" customFormat="1">
      <c r="A87" s="1"/>
      <c r="B87" s="1"/>
      <c r="C87" s="8"/>
      <c r="D87" s="7"/>
    </row>
    <row r="88" spans="1:4" s="2" customFormat="1">
      <c r="A88" s="1"/>
      <c r="B88" s="1"/>
      <c r="C88" s="8"/>
      <c r="D88" s="7"/>
    </row>
    <row r="89" spans="1:4" s="2" customFormat="1">
      <c r="A89" s="1"/>
      <c r="B89" s="1"/>
      <c r="C89" s="8"/>
      <c r="D89" s="7"/>
    </row>
    <row r="90" spans="1:4" s="2" customFormat="1">
      <c r="A90" s="1"/>
      <c r="B90" s="1"/>
      <c r="C90" s="8"/>
      <c r="D90" s="7"/>
    </row>
    <row r="91" spans="1:4" s="2" customFormat="1">
      <c r="A91" s="1"/>
      <c r="B91" s="1"/>
      <c r="C91" s="8"/>
      <c r="D91" s="7"/>
    </row>
    <row r="92" spans="1:4" s="2" customFormat="1">
      <c r="A92" s="1"/>
      <c r="B92" s="1"/>
      <c r="C92" s="8"/>
      <c r="D92" s="7"/>
    </row>
    <row r="93" spans="1:4" s="2" customFormat="1">
      <c r="A93" s="1"/>
      <c r="B93" s="1"/>
      <c r="C93" s="8"/>
      <c r="D93" s="7"/>
    </row>
    <row r="94" spans="1:4" s="2" customFormat="1">
      <c r="A94" s="1"/>
      <c r="B94" s="1"/>
      <c r="C94" s="8"/>
      <c r="D94" s="7"/>
    </row>
    <row r="95" spans="1:4" s="2" customFormat="1">
      <c r="A95" s="1"/>
      <c r="B95" s="1"/>
      <c r="C95" s="8"/>
      <c r="D95" s="7"/>
    </row>
    <row r="96" spans="1:4" s="2" customFormat="1">
      <c r="A96" s="1"/>
      <c r="B96" s="1"/>
      <c r="C96" s="8"/>
      <c r="D96" s="7"/>
    </row>
    <row r="97" spans="1:4" s="2" customFormat="1">
      <c r="A97" s="1"/>
      <c r="B97" s="1"/>
      <c r="C97" s="8"/>
      <c r="D97" s="7"/>
    </row>
    <row r="98" spans="1:4" s="2" customFormat="1">
      <c r="A98" s="1"/>
      <c r="B98" s="1"/>
      <c r="C98" s="8"/>
      <c r="D98" s="7"/>
    </row>
    <row r="99" spans="1:4" s="2" customFormat="1">
      <c r="A99" s="1"/>
      <c r="B99" s="1"/>
      <c r="C99" s="8"/>
      <c r="D99" s="7"/>
    </row>
    <row r="100" spans="1:4" s="2" customFormat="1">
      <c r="A100" s="1"/>
      <c r="B100" s="1"/>
      <c r="C100" s="8"/>
      <c r="D100" s="7"/>
    </row>
    <row r="101" spans="1:4" s="2" customFormat="1">
      <c r="A101" s="1"/>
      <c r="B101" s="1"/>
      <c r="C101" s="8"/>
      <c r="D101" s="7"/>
    </row>
    <row r="102" spans="1:4" s="2" customFormat="1">
      <c r="A102" s="1"/>
      <c r="B102" s="1"/>
      <c r="C102" s="8"/>
      <c r="D102" s="7"/>
    </row>
    <row r="103" spans="1:4" s="2" customFormat="1">
      <c r="A103" s="1"/>
      <c r="B103" s="1"/>
      <c r="C103" s="8"/>
      <c r="D103" s="7"/>
    </row>
    <row r="104" spans="1:4" s="2" customFormat="1">
      <c r="A104" s="1"/>
      <c r="B104" s="1"/>
      <c r="C104" s="8"/>
      <c r="D104" s="7"/>
    </row>
    <row r="105" spans="1:4" s="2" customFormat="1">
      <c r="A105" s="1"/>
      <c r="B105" s="1"/>
      <c r="C105" s="8"/>
      <c r="D105" s="7"/>
    </row>
    <row r="106" spans="1:4" s="2" customFormat="1">
      <c r="A106" s="1"/>
      <c r="B106" s="1"/>
      <c r="C106" s="8"/>
      <c r="D106" s="7"/>
    </row>
    <row r="107" spans="1:4" s="2" customFormat="1">
      <c r="A107" s="1"/>
      <c r="B107" s="1"/>
      <c r="C107" s="8"/>
      <c r="D107" s="7"/>
    </row>
    <row r="108" spans="1:4" s="2" customFormat="1">
      <c r="A108" s="1"/>
      <c r="B108" s="1"/>
      <c r="C108" s="8"/>
      <c r="D108" s="7"/>
    </row>
    <row r="109" spans="1:4" s="2" customFormat="1">
      <c r="A109" s="1"/>
      <c r="B109" s="1"/>
      <c r="C109" s="8"/>
      <c r="D109" s="7"/>
    </row>
    <row r="110" spans="1:4" s="2" customFormat="1">
      <c r="A110" s="1"/>
      <c r="B110" s="1"/>
      <c r="C110" s="8"/>
      <c r="D110" s="7"/>
    </row>
    <row r="111" spans="1:4" s="2" customFormat="1">
      <c r="A111" s="1"/>
      <c r="B111" s="1"/>
      <c r="C111" s="8"/>
      <c r="D111" s="7"/>
    </row>
    <row r="112" spans="1:4" s="2" customFormat="1">
      <c r="A112" s="1"/>
      <c r="B112" s="1"/>
      <c r="C112" s="8"/>
      <c r="D112" s="7"/>
    </row>
    <row r="113" spans="1:4" s="2" customFormat="1">
      <c r="A113" s="1"/>
      <c r="B113" s="1"/>
      <c r="C113" s="8"/>
      <c r="D113" s="7"/>
    </row>
    <row r="114" spans="1:4" s="2" customFormat="1">
      <c r="A114" s="1"/>
      <c r="B114" s="1"/>
      <c r="C114" s="8"/>
      <c r="D114" s="7"/>
    </row>
    <row r="115" spans="1:4" s="2" customFormat="1">
      <c r="A115" s="1"/>
      <c r="B115" s="1"/>
      <c r="C115" s="8"/>
      <c r="D115" s="7"/>
    </row>
    <row r="116" spans="1:4" s="2" customFormat="1">
      <c r="A116" s="1"/>
      <c r="B116" s="1"/>
      <c r="C116" s="8"/>
      <c r="D116" s="7"/>
    </row>
    <row r="117" spans="1:4" s="2" customFormat="1">
      <c r="A117" s="1"/>
      <c r="B117" s="1"/>
      <c r="C117" s="8"/>
      <c r="D117" s="7"/>
    </row>
    <row r="118" spans="1:4" s="2" customFormat="1">
      <c r="A118" s="1"/>
      <c r="B118" s="1"/>
      <c r="C118" s="8"/>
      <c r="D118" s="7"/>
    </row>
    <row r="119" spans="1:4" s="2" customFormat="1">
      <c r="A119" s="1"/>
      <c r="B119" s="1"/>
      <c r="C119" s="8"/>
      <c r="D119" s="7"/>
    </row>
    <row r="120" spans="1:4" s="2" customFormat="1">
      <c r="A120" s="1"/>
      <c r="B120" s="1"/>
      <c r="C120" s="8"/>
      <c r="D120" s="7"/>
    </row>
    <row r="121" spans="1:4" s="2" customFormat="1">
      <c r="A121" s="1"/>
      <c r="B121" s="1"/>
      <c r="C121" s="8"/>
      <c r="D121" s="7"/>
    </row>
    <row r="122" spans="1:4" s="2" customFormat="1">
      <c r="A122" s="1"/>
      <c r="B122" s="1"/>
      <c r="C122" s="8"/>
      <c r="D122" s="7"/>
    </row>
    <row r="123" spans="1:4" s="2" customFormat="1">
      <c r="A123" s="1"/>
      <c r="B123" s="1"/>
      <c r="C123" s="8"/>
      <c r="D123" s="7"/>
    </row>
    <row r="124" spans="1:4" s="2" customFormat="1">
      <c r="A124" s="1"/>
      <c r="B124" s="1"/>
      <c r="C124" s="8"/>
      <c r="D124" s="7"/>
    </row>
    <row r="125" spans="1:4" s="2" customFormat="1">
      <c r="A125" s="1"/>
      <c r="B125" s="1"/>
      <c r="C125" s="8"/>
      <c r="D125" s="7"/>
    </row>
    <row r="126" spans="1:4" s="2" customFormat="1">
      <c r="A126" s="1"/>
      <c r="B126" s="1"/>
      <c r="C126" s="8"/>
      <c r="D126" s="7"/>
    </row>
    <row r="127" spans="1:4" s="2" customFormat="1">
      <c r="A127" s="1"/>
      <c r="B127" s="1"/>
      <c r="C127" s="8"/>
      <c r="D127" s="7"/>
    </row>
    <row r="128" spans="1:4" s="2" customFormat="1">
      <c r="A128" s="1"/>
      <c r="B128" s="1"/>
      <c r="C128" s="8"/>
      <c r="D128" s="7"/>
    </row>
    <row r="129" spans="1:4" s="2" customFormat="1">
      <c r="A129" s="1"/>
      <c r="B129" s="1"/>
      <c r="C129" s="8"/>
      <c r="D129" s="7"/>
    </row>
    <row r="130" spans="1:4" s="2" customFormat="1">
      <c r="A130" s="1"/>
      <c r="B130" s="1"/>
      <c r="C130" s="8"/>
      <c r="D130" s="7"/>
    </row>
    <row r="131" spans="1:4" s="2" customFormat="1">
      <c r="A131" s="1"/>
      <c r="B131" s="1"/>
      <c r="C131" s="8"/>
      <c r="D131" s="7"/>
    </row>
    <row r="132" spans="1:4" s="2" customFormat="1">
      <c r="A132" s="1"/>
      <c r="B132" s="1"/>
      <c r="C132" s="8"/>
      <c r="D132" s="7"/>
    </row>
    <row r="133" spans="1:4" s="2" customFormat="1">
      <c r="A133" s="1"/>
      <c r="B133" s="1"/>
      <c r="C133" s="8"/>
      <c r="D133" s="7"/>
    </row>
    <row r="134" spans="1:4" s="2" customFormat="1">
      <c r="A134" s="1"/>
      <c r="B134" s="1"/>
      <c r="C134" s="8"/>
      <c r="D134" s="7"/>
    </row>
    <row r="135" spans="1:4" s="2" customFormat="1">
      <c r="A135" s="1"/>
      <c r="B135" s="1"/>
      <c r="C135" s="8"/>
      <c r="D135" s="7"/>
    </row>
    <row r="136" spans="1:4" s="2" customFormat="1">
      <c r="A136" s="1"/>
      <c r="B136" s="1"/>
      <c r="C136" s="8"/>
      <c r="D136" s="7"/>
    </row>
    <row r="137" spans="1:4" s="2" customFormat="1">
      <c r="A137" s="1"/>
      <c r="B137" s="1"/>
      <c r="C137" s="8"/>
      <c r="D137" s="7"/>
    </row>
    <row r="138" spans="1:4" s="2" customFormat="1">
      <c r="A138" s="1"/>
      <c r="B138" s="1"/>
      <c r="C138" s="8"/>
      <c r="D138" s="7"/>
    </row>
    <row r="139" spans="1:4" s="2" customFormat="1">
      <c r="A139" s="1"/>
      <c r="B139" s="1"/>
      <c r="C139" s="8"/>
      <c r="D139" s="7"/>
    </row>
    <row r="140" spans="1:4" s="2" customFormat="1">
      <c r="A140" s="1"/>
      <c r="B140" s="1"/>
      <c r="C140" s="8"/>
      <c r="D140" s="7"/>
    </row>
    <row r="141" spans="1:4" s="2" customFormat="1">
      <c r="A141" s="1"/>
      <c r="B141" s="1"/>
      <c r="C141" s="8"/>
      <c r="D141" s="7"/>
    </row>
    <row r="142" spans="1:4" s="2" customFormat="1">
      <c r="A142" s="1"/>
      <c r="B142" s="1"/>
      <c r="C142" s="8"/>
      <c r="D142" s="7"/>
    </row>
    <row r="143" spans="1:4" s="2" customFormat="1">
      <c r="A143" s="1"/>
      <c r="B143" s="1"/>
      <c r="C143" s="8"/>
      <c r="D143" s="7"/>
    </row>
    <row r="144" spans="1:4" s="2" customFormat="1">
      <c r="A144" s="1"/>
      <c r="B144" s="1"/>
      <c r="C144" s="8"/>
      <c r="D144" s="7"/>
    </row>
    <row r="145" spans="1:4" s="2" customFormat="1">
      <c r="A145" s="1"/>
      <c r="B145" s="1"/>
      <c r="C145" s="8"/>
      <c r="D145" s="7"/>
    </row>
    <row r="146" spans="1:4" s="2" customFormat="1">
      <c r="A146" s="1"/>
      <c r="B146" s="1"/>
      <c r="C146" s="8"/>
      <c r="D146" s="7"/>
    </row>
    <row r="147" spans="1:4" s="2" customFormat="1">
      <c r="A147" s="1"/>
      <c r="B147" s="1"/>
      <c r="C147" s="8"/>
      <c r="D147" s="7"/>
    </row>
    <row r="148" spans="1:4" s="2" customFormat="1">
      <c r="A148" s="1"/>
      <c r="B148" s="1"/>
      <c r="C148" s="8"/>
      <c r="D148" s="7"/>
    </row>
    <row r="149" spans="1:4" s="2" customFormat="1">
      <c r="A149" s="1"/>
      <c r="B149" s="1"/>
      <c r="C149" s="8"/>
      <c r="D149" s="7"/>
    </row>
    <row r="150" spans="1:4" s="2" customFormat="1">
      <c r="A150" s="1"/>
      <c r="B150" s="1"/>
      <c r="C150" s="8"/>
      <c r="D150" s="7"/>
    </row>
    <row r="151" spans="1:4" s="2" customFormat="1">
      <c r="A151" s="1"/>
      <c r="B151" s="1"/>
      <c r="C151" s="8"/>
      <c r="D151" s="7"/>
    </row>
    <row r="152" spans="1:4" s="2" customFormat="1">
      <c r="A152" s="1"/>
      <c r="B152" s="1"/>
      <c r="C152" s="8"/>
      <c r="D152" s="7"/>
    </row>
    <row r="153" spans="1:4" s="2" customFormat="1">
      <c r="A153" s="1"/>
      <c r="B153" s="1"/>
      <c r="C153" s="8"/>
      <c r="D153" s="7"/>
    </row>
    <row r="154" spans="1:4" s="2" customFormat="1">
      <c r="A154" s="1"/>
      <c r="B154" s="1"/>
      <c r="C154" s="8"/>
      <c r="D154" s="7"/>
    </row>
    <row r="155" spans="1:4" s="2" customFormat="1">
      <c r="A155" s="1"/>
      <c r="B155" s="1"/>
      <c r="C155" s="8"/>
      <c r="D155" s="7"/>
    </row>
    <row r="156" spans="1:4" s="2" customFormat="1">
      <c r="A156" s="1"/>
      <c r="B156" s="1"/>
      <c r="C156" s="8"/>
      <c r="D156" s="7"/>
    </row>
    <row r="157" spans="1:4" s="2" customFormat="1">
      <c r="A157" s="1"/>
      <c r="B157" s="1"/>
      <c r="C157" s="8"/>
      <c r="D157" s="7"/>
    </row>
  </sheetData>
  <mergeCells count="34">
    <mergeCell ref="B27:B28"/>
    <mergeCell ref="C27:C28"/>
    <mergeCell ref="D27:D28"/>
    <mergeCell ref="B39:B40"/>
    <mergeCell ref="C39:C40"/>
    <mergeCell ref="D39:D40"/>
    <mergeCell ref="A3:F3"/>
    <mergeCell ref="A5:A8"/>
    <mergeCell ref="B5:C8"/>
    <mergeCell ref="D5:D8"/>
    <mergeCell ref="E5:E8"/>
    <mergeCell ref="F5:F6"/>
    <mergeCell ref="A65:C65"/>
    <mergeCell ref="B63:B64"/>
    <mergeCell ref="C63:C64"/>
    <mergeCell ref="D63:D64"/>
    <mergeCell ref="G5:G6"/>
    <mergeCell ref="F7:F8"/>
    <mergeCell ref="G7:G8"/>
    <mergeCell ref="C24:C25"/>
    <mergeCell ref="D24:D25"/>
    <mergeCell ref="B24:B25"/>
    <mergeCell ref="B41:B43"/>
    <mergeCell ref="C41:C43"/>
    <mergeCell ref="D41:D43"/>
    <mergeCell ref="B20:B22"/>
    <mergeCell ref="C20:C22"/>
    <mergeCell ref="D20:D22"/>
    <mergeCell ref="C10:C11"/>
    <mergeCell ref="B10:B11"/>
    <mergeCell ref="D10:D11"/>
    <mergeCell ref="C13:C14"/>
    <mergeCell ref="B13:B14"/>
    <mergeCell ref="D13:D14"/>
  </mergeCells>
  <pageMargins left="0.51181102362204722" right="0.51181102362204722" top="0.55118110236220474" bottom="0.55118110236220474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1"/>
  <sheetViews>
    <sheetView workbookViewId="0">
      <selection activeCell="E45" sqref="E45"/>
    </sheetView>
  </sheetViews>
  <sheetFormatPr defaultRowHeight="11.25"/>
  <cols>
    <col min="1" max="1" width="15.42578125" style="3" customWidth="1"/>
    <col min="2" max="2" width="4.42578125" style="3" customWidth="1"/>
    <col min="3" max="3" width="49.7109375" style="4" customWidth="1"/>
    <col min="4" max="4" width="12.85546875" style="5" customWidth="1"/>
    <col min="5" max="6" width="16.42578125" style="6" customWidth="1"/>
    <col min="7" max="16384" width="9.140625" style="6"/>
  </cols>
  <sheetData>
    <row r="1" spans="1:6" ht="18.75">
      <c r="A1" s="10" t="s">
        <v>1</v>
      </c>
      <c r="B1" s="10"/>
      <c r="F1" s="5" t="s">
        <v>2</v>
      </c>
    </row>
    <row r="3" spans="1:6" ht="16.5" customHeight="1">
      <c r="A3" s="117" t="s">
        <v>3</v>
      </c>
      <c r="B3" s="117"/>
      <c r="C3" s="117"/>
      <c r="D3" s="117"/>
      <c r="E3" s="117"/>
      <c r="F3" s="117"/>
    </row>
    <row r="4" spans="1:6" ht="7.5" customHeight="1" thickBot="1"/>
    <row r="5" spans="1:6" s="1" customFormat="1" ht="13.5" customHeight="1">
      <c r="A5" s="118" t="s">
        <v>4</v>
      </c>
      <c r="B5" s="121" t="s">
        <v>5</v>
      </c>
      <c r="C5" s="122"/>
      <c r="D5" s="127" t="s">
        <v>0</v>
      </c>
      <c r="E5" s="138" t="s">
        <v>34</v>
      </c>
      <c r="F5" s="139"/>
    </row>
    <row r="6" spans="1:6" s="1" customFormat="1" ht="13.5" customHeight="1">
      <c r="A6" s="119"/>
      <c r="B6" s="123"/>
      <c r="C6" s="124"/>
      <c r="D6" s="128"/>
      <c r="E6" s="134" t="s">
        <v>35</v>
      </c>
      <c r="F6" s="137" t="s">
        <v>36</v>
      </c>
    </row>
    <row r="7" spans="1:6" s="1" customFormat="1" ht="13.5" customHeight="1">
      <c r="A7" s="119"/>
      <c r="B7" s="123"/>
      <c r="C7" s="124"/>
      <c r="D7" s="128"/>
      <c r="E7" s="135"/>
      <c r="F7" s="104"/>
    </row>
    <row r="8" spans="1:6" s="1" customFormat="1" ht="13.5" customHeight="1" thickBot="1">
      <c r="A8" s="120"/>
      <c r="B8" s="125"/>
      <c r="C8" s="126"/>
      <c r="D8" s="129"/>
      <c r="E8" s="136"/>
      <c r="F8" s="107"/>
    </row>
    <row r="9" spans="1:6" s="2" customFormat="1" ht="16.5" customHeight="1">
      <c r="A9" s="32" t="s">
        <v>7</v>
      </c>
      <c r="B9" s="16"/>
      <c r="C9" s="17" t="s">
        <v>6</v>
      </c>
      <c r="D9" s="15">
        <f>SUM(D10:D22)</f>
        <v>27924.3</v>
      </c>
      <c r="E9" s="27"/>
      <c r="F9" s="15">
        <f>SUM(F10:F22)</f>
        <v>27924.3</v>
      </c>
    </row>
    <row r="10" spans="1:6" s="2" customFormat="1" ht="15" customHeight="1">
      <c r="A10" s="33"/>
      <c r="B10" s="21">
        <v>1</v>
      </c>
      <c r="C10" s="12" t="s">
        <v>8</v>
      </c>
      <c r="D10" s="13">
        <v>3800</v>
      </c>
      <c r="E10" s="30" t="s">
        <v>37</v>
      </c>
      <c r="F10" s="13">
        <v>3800</v>
      </c>
    </row>
    <row r="11" spans="1:6" s="2" customFormat="1" ht="15" customHeight="1">
      <c r="A11" s="33"/>
      <c r="B11" s="21">
        <v>2</v>
      </c>
      <c r="C11" s="12" t="s">
        <v>9</v>
      </c>
      <c r="D11" s="13">
        <v>1000</v>
      </c>
      <c r="E11" s="30" t="s">
        <v>38</v>
      </c>
      <c r="F11" s="13">
        <v>1000</v>
      </c>
    </row>
    <row r="12" spans="1:6" s="2" customFormat="1" ht="15" customHeight="1">
      <c r="A12" s="33"/>
      <c r="B12" s="21">
        <v>3</v>
      </c>
      <c r="C12" s="12" t="s">
        <v>10</v>
      </c>
      <c r="D12" s="13">
        <v>1000</v>
      </c>
      <c r="E12" s="30" t="s">
        <v>39</v>
      </c>
      <c r="F12" s="13">
        <v>1000</v>
      </c>
    </row>
    <row r="13" spans="1:6" s="2" customFormat="1" ht="15" customHeight="1">
      <c r="A13" s="33"/>
      <c r="B13" s="21">
        <v>4</v>
      </c>
      <c r="C13" s="12" t="s">
        <v>11</v>
      </c>
      <c r="D13" s="13">
        <v>1000</v>
      </c>
      <c r="E13" s="30" t="s">
        <v>40</v>
      </c>
      <c r="F13" s="13">
        <v>1000</v>
      </c>
    </row>
    <row r="14" spans="1:6" s="2" customFormat="1" ht="15" customHeight="1">
      <c r="A14" s="33"/>
      <c r="B14" s="21">
        <v>5</v>
      </c>
      <c r="C14" s="12" t="s">
        <v>12</v>
      </c>
      <c r="D14" s="13">
        <v>1000</v>
      </c>
      <c r="E14" s="30" t="s">
        <v>41</v>
      </c>
      <c r="F14" s="13">
        <v>1000</v>
      </c>
    </row>
    <row r="15" spans="1:6" s="2" customFormat="1" ht="15" customHeight="1">
      <c r="A15" s="33"/>
      <c r="B15" s="143">
        <v>6</v>
      </c>
      <c r="C15" s="145" t="s">
        <v>13</v>
      </c>
      <c r="D15" s="147">
        <v>5000</v>
      </c>
      <c r="E15" s="30" t="s">
        <v>40</v>
      </c>
      <c r="F15" s="13">
        <v>3000</v>
      </c>
    </row>
    <row r="16" spans="1:6" s="2" customFormat="1" ht="15" customHeight="1">
      <c r="A16" s="33"/>
      <c r="B16" s="144"/>
      <c r="C16" s="146"/>
      <c r="D16" s="148"/>
      <c r="E16" s="30" t="s">
        <v>42</v>
      </c>
      <c r="F16" s="13">
        <v>2000</v>
      </c>
    </row>
    <row r="17" spans="1:6" s="2" customFormat="1" ht="15" customHeight="1">
      <c r="A17" s="33"/>
      <c r="B17" s="21">
        <v>7</v>
      </c>
      <c r="C17" s="12" t="s">
        <v>14</v>
      </c>
      <c r="D17" s="13">
        <v>1800</v>
      </c>
      <c r="E17" s="30" t="s">
        <v>40</v>
      </c>
      <c r="F17" s="13">
        <v>1800</v>
      </c>
    </row>
    <row r="18" spans="1:6" s="2" customFormat="1" ht="15" customHeight="1">
      <c r="A18" s="33"/>
      <c r="B18" s="21">
        <v>8</v>
      </c>
      <c r="C18" s="12" t="s">
        <v>15</v>
      </c>
      <c r="D18" s="13">
        <v>1000</v>
      </c>
      <c r="E18" s="30" t="s">
        <v>47</v>
      </c>
      <c r="F18" s="13">
        <v>1000</v>
      </c>
    </row>
    <row r="19" spans="1:6" s="2" customFormat="1" ht="15" customHeight="1">
      <c r="A19" s="33"/>
      <c r="B19" s="22">
        <v>9</v>
      </c>
      <c r="C19" s="12" t="s">
        <v>16</v>
      </c>
      <c r="D19" s="13">
        <v>2500</v>
      </c>
      <c r="E19" s="30" t="s">
        <v>47</v>
      </c>
      <c r="F19" s="13">
        <v>2500</v>
      </c>
    </row>
    <row r="20" spans="1:6" s="2" customFormat="1" ht="15" customHeight="1">
      <c r="A20" s="33"/>
      <c r="B20" s="22">
        <v>10</v>
      </c>
      <c r="C20" s="12" t="s">
        <v>17</v>
      </c>
      <c r="D20" s="13">
        <v>500</v>
      </c>
      <c r="E20" s="30" t="s">
        <v>41</v>
      </c>
      <c r="F20" s="13">
        <v>500</v>
      </c>
    </row>
    <row r="21" spans="1:6" s="2" customFormat="1" ht="15" customHeight="1">
      <c r="A21" s="25"/>
      <c r="B21" s="22">
        <v>11</v>
      </c>
      <c r="C21" s="12" t="s">
        <v>18</v>
      </c>
      <c r="D21" s="18">
        <v>2000</v>
      </c>
      <c r="E21" s="30" t="s">
        <v>47</v>
      </c>
      <c r="F21" s="13">
        <v>2000</v>
      </c>
    </row>
    <row r="22" spans="1:6" s="2" customFormat="1" ht="15" customHeight="1" thickBot="1">
      <c r="A22" s="26"/>
      <c r="B22" s="23">
        <v>12</v>
      </c>
      <c r="C22" s="19" t="s">
        <v>19</v>
      </c>
      <c r="D22" s="20">
        <v>7324.3</v>
      </c>
      <c r="E22" s="31" t="s">
        <v>44</v>
      </c>
      <c r="F22" s="20">
        <v>7324.3</v>
      </c>
    </row>
    <row r="23" spans="1:6" s="2" customFormat="1" ht="16.5" customHeight="1">
      <c r="A23" s="14" t="s">
        <v>20</v>
      </c>
      <c r="B23" s="16"/>
      <c r="C23" s="17" t="s">
        <v>6</v>
      </c>
      <c r="D23" s="15">
        <f>SUM(D24:D26)</f>
        <v>27924.3</v>
      </c>
      <c r="E23" s="27"/>
      <c r="F23" s="15">
        <f t="shared" ref="F23" si="0">SUM(F24:F26)</f>
        <v>27924.3</v>
      </c>
    </row>
    <row r="24" spans="1:6" s="2" customFormat="1" ht="15" customHeight="1">
      <c r="A24" s="11"/>
      <c r="B24" s="21">
        <v>1</v>
      </c>
      <c r="C24" s="12" t="s">
        <v>21</v>
      </c>
      <c r="D24" s="13">
        <v>20000</v>
      </c>
      <c r="E24" s="30" t="s">
        <v>45</v>
      </c>
      <c r="F24" s="13">
        <v>20000</v>
      </c>
    </row>
    <row r="25" spans="1:6" s="2" customFormat="1" ht="15" customHeight="1">
      <c r="A25" s="11"/>
      <c r="B25" s="21">
        <v>2</v>
      </c>
      <c r="C25" s="12" t="s">
        <v>22</v>
      </c>
      <c r="D25" s="13">
        <v>2924.3</v>
      </c>
      <c r="E25" s="30" t="s">
        <v>43</v>
      </c>
      <c r="F25" s="13">
        <v>2924.3</v>
      </c>
    </row>
    <row r="26" spans="1:6" s="2" customFormat="1" ht="15" customHeight="1" thickBot="1">
      <c r="A26" s="9"/>
      <c r="B26" s="23">
        <v>3</v>
      </c>
      <c r="C26" s="19" t="s">
        <v>23</v>
      </c>
      <c r="D26" s="20">
        <v>5000</v>
      </c>
      <c r="E26" s="31" t="s">
        <v>46</v>
      </c>
      <c r="F26" s="20">
        <v>5000</v>
      </c>
    </row>
    <row r="27" spans="1:6" s="2" customFormat="1" ht="16.5" customHeight="1">
      <c r="A27" s="14" t="s">
        <v>24</v>
      </c>
      <c r="B27" s="16"/>
      <c r="C27" s="17" t="s">
        <v>6</v>
      </c>
      <c r="D27" s="15">
        <f>SUM(D28:D33)</f>
        <v>21976.42</v>
      </c>
      <c r="E27" s="27"/>
      <c r="F27" s="15">
        <f>SUM(F28:F33)</f>
        <v>21976.42</v>
      </c>
    </row>
    <row r="28" spans="1:6" s="2" customFormat="1" ht="15" customHeight="1">
      <c r="A28" s="11"/>
      <c r="B28" s="21">
        <v>1</v>
      </c>
      <c r="C28" s="12" t="s">
        <v>25</v>
      </c>
      <c r="D28" s="13">
        <v>11000</v>
      </c>
      <c r="E28" s="30" t="s">
        <v>42</v>
      </c>
      <c r="F28" s="13">
        <v>11000</v>
      </c>
    </row>
    <row r="29" spans="1:6" s="2" customFormat="1" ht="15" customHeight="1">
      <c r="A29" s="11"/>
      <c r="B29" s="21">
        <v>2</v>
      </c>
      <c r="C29" s="12" t="s">
        <v>26</v>
      </c>
      <c r="D29" s="13">
        <v>5000</v>
      </c>
      <c r="E29" s="30" t="s">
        <v>40</v>
      </c>
      <c r="F29" s="13">
        <v>5000</v>
      </c>
    </row>
    <row r="30" spans="1:6" s="2" customFormat="1" ht="15" customHeight="1">
      <c r="A30" s="11"/>
      <c r="B30" s="21">
        <v>3</v>
      </c>
      <c r="C30" s="12" t="s">
        <v>27</v>
      </c>
      <c r="D30" s="13">
        <v>1600</v>
      </c>
      <c r="E30" s="30" t="s">
        <v>47</v>
      </c>
      <c r="F30" s="13">
        <v>1600</v>
      </c>
    </row>
    <row r="31" spans="1:6" s="2" customFormat="1" ht="15" customHeight="1">
      <c r="A31" s="11"/>
      <c r="B31" s="21">
        <v>4</v>
      </c>
      <c r="C31" s="12" t="s">
        <v>8</v>
      </c>
      <c r="D31" s="13">
        <v>1500</v>
      </c>
      <c r="E31" s="30" t="s">
        <v>37</v>
      </c>
      <c r="F31" s="13">
        <v>1500</v>
      </c>
    </row>
    <row r="32" spans="1:6" s="2" customFormat="1" ht="15" customHeight="1">
      <c r="A32" s="35"/>
      <c r="B32" s="143">
        <v>5</v>
      </c>
      <c r="C32" s="145" t="s">
        <v>28</v>
      </c>
      <c r="D32" s="147">
        <v>2876.42</v>
      </c>
      <c r="E32" s="37" t="s">
        <v>40</v>
      </c>
      <c r="F32" s="36">
        <v>1500</v>
      </c>
    </row>
    <row r="33" spans="1:6" s="2" customFormat="1" ht="15" customHeight="1" thickBot="1">
      <c r="A33" s="9"/>
      <c r="B33" s="150"/>
      <c r="C33" s="149"/>
      <c r="D33" s="151"/>
      <c r="E33" s="31" t="s">
        <v>41</v>
      </c>
      <c r="F33" s="20">
        <v>1376.42</v>
      </c>
    </row>
    <row r="34" spans="1:6" s="2" customFormat="1" ht="16.5" customHeight="1">
      <c r="A34" s="14" t="s">
        <v>29</v>
      </c>
      <c r="B34" s="16"/>
      <c r="C34" s="17" t="s">
        <v>6</v>
      </c>
      <c r="D34" s="15">
        <f>SUM(D35:D35)</f>
        <v>19239.84</v>
      </c>
      <c r="E34" s="27"/>
      <c r="F34" s="15">
        <f t="shared" ref="F34" si="1">SUM(F35:F35)</f>
        <v>19239.84</v>
      </c>
    </row>
    <row r="35" spans="1:6" s="2" customFormat="1" ht="15" customHeight="1" thickBot="1">
      <c r="A35" s="9"/>
      <c r="B35" s="23">
        <v>1</v>
      </c>
      <c r="C35" s="19" t="s">
        <v>30</v>
      </c>
      <c r="D35" s="20">
        <v>19239.84</v>
      </c>
      <c r="E35" s="31" t="s">
        <v>47</v>
      </c>
      <c r="F35" s="20">
        <v>19239.84</v>
      </c>
    </row>
    <row r="36" spans="1:6" s="2" customFormat="1" ht="16.5" customHeight="1">
      <c r="A36" s="14" t="s">
        <v>31</v>
      </c>
      <c r="B36" s="16"/>
      <c r="C36" s="17" t="s">
        <v>6</v>
      </c>
      <c r="D36" s="15">
        <f>SUM(D37:D37)</f>
        <v>7930.5</v>
      </c>
      <c r="E36" s="27"/>
      <c r="F36" s="15">
        <f t="shared" ref="F36" si="2">SUM(F37:F37)</f>
        <v>7930.5</v>
      </c>
    </row>
    <row r="37" spans="1:6" s="2" customFormat="1" ht="15" customHeight="1" thickBot="1">
      <c r="A37" s="9"/>
      <c r="B37" s="23">
        <v>1</v>
      </c>
      <c r="C37" s="19" t="s">
        <v>32</v>
      </c>
      <c r="D37" s="20">
        <v>7930.5</v>
      </c>
      <c r="E37" s="31" t="s">
        <v>47</v>
      </c>
      <c r="F37" s="20">
        <v>7930.5</v>
      </c>
    </row>
    <row r="38" spans="1:6" s="2" customFormat="1" ht="16.5" customHeight="1">
      <c r="A38" s="14" t="s">
        <v>33</v>
      </c>
      <c r="B38" s="16"/>
      <c r="C38" s="17" t="s">
        <v>6</v>
      </c>
      <c r="D38" s="15">
        <f>SUM(D39:D39)</f>
        <v>8070.12</v>
      </c>
      <c r="E38" s="27"/>
      <c r="F38" s="15">
        <f t="shared" ref="F38" si="3">SUM(F39:F39)</f>
        <v>8070.12</v>
      </c>
    </row>
    <row r="39" spans="1:6" s="2" customFormat="1" ht="15" customHeight="1" thickBot="1">
      <c r="A39" s="9"/>
      <c r="B39" s="23">
        <v>1</v>
      </c>
      <c r="C39" s="19" t="s">
        <v>48</v>
      </c>
      <c r="D39" s="20">
        <v>8070.12</v>
      </c>
      <c r="E39" s="31" t="s">
        <v>46</v>
      </c>
      <c r="F39" s="20">
        <v>8070.12</v>
      </c>
    </row>
    <row r="40" spans="1:6" s="2" customFormat="1" ht="27.75" customHeight="1" thickBot="1">
      <c r="A40" s="140" t="s">
        <v>6</v>
      </c>
      <c r="B40" s="141"/>
      <c r="C40" s="142"/>
      <c r="D40" s="24">
        <f>D38+D36+D34+D27+D23+D9</f>
        <v>113065.48</v>
      </c>
      <c r="E40" s="29"/>
      <c r="F40" s="24">
        <f>F38+F36+F34+F27+F23+F9</f>
        <v>113065.48</v>
      </c>
    </row>
    <row r="41" spans="1:6" s="2" customFormat="1">
      <c r="A41" s="1"/>
      <c r="B41" s="1"/>
      <c r="C41" s="8"/>
      <c r="D41" s="7"/>
    </row>
    <row r="42" spans="1:6" s="2" customFormat="1" ht="26.25" customHeight="1" thickBot="1">
      <c r="A42" s="1"/>
      <c r="B42" s="155" t="s">
        <v>49</v>
      </c>
      <c r="C42" s="155"/>
      <c r="D42" s="155"/>
      <c r="E42" s="155"/>
      <c r="F42" s="155"/>
    </row>
    <row r="43" spans="1:6" s="2" customFormat="1" ht="16.5" customHeight="1">
      <c r="A43" s="38"/>
      <c r="B43" s="161" t="s">
        <v>50</v>
      </c>
      <c r="C43" s="158" t="s">
        <v>53</v>
      </c>
      <c r="D43" s="156" t="s">
        <v>54</v>
      </c>
      <c r="E43" s="156" t="s">
        <v>51</v>
      </c>
      <c r="F43" s="157"/>
    </row>
    <row r="44" spans="1:6" s="2" customFormat="1" ht="16.5" customHeight="1">
      <c r="A44" s="38"/>
      <c r="B44" s="162"/>
      <c r="C44" s="159"/>
      <c r="D44" s="160"/>
      <c r="E44" s="39" t="s">
        <v>34</v>
      </c>
      <c r="F44" s="34" t="s">
        <v>52</v>
      </c>
    </row>
    <row r="45" spans="1:6" s="2" customFormat="1" ht="16.5" customHeight="1">
      <c r="A45" s="38"/>
      <c r="B45" s="40">
        <v>1</v>
      </c>
      <c r="C45" s="41" t="s">
        <v>55</v>
      </c>
      <c r="D45" s="42">
        <v>4300</v>
      </c>
      <c r="E45" s="28"/>
      <c r="F45" s="13"/>
    </row>
    <row r="46" spans="1:6" s="2" customFormat="1" ht="16.5" customHeight="1">
      <c r="A46" s="38"/>
      <c r="B46" s="40">
        <v>2</v>
      </c>
      <c r="C46" s="41" t="s">
        <v>56</v>
      </c>
      <c r="D46" s="42">
        <v>4300</v>
      </c>
      <c r="E46" s="28"/>
      <c r="F46" s="13"/>
    </row>
    <row r="47" spans="1:6" s="2" customFormat="1" ht="16.5" customHeight="1">
      <c r="A47" s="38"/>
      <c r="B47" s="40">
        <v>3</v>
      </c>
      <c r="C47" s="41" t="s">
        <v>57</v>
      </c>
      <c r="D47" s="42">
        <v>4210</v>
      </c>
      <c r="E47" s="28"/>
      <c r="F47" s="13"/>
    </row>
    <row r="48" spans="1:6" s="2" customFormat="1" ht="16.5" customHeight="1">
      <c r="A48" s="38"/>
      <c r="B48" s="40">
        <v>4</v>
      </c>
      <c r="C48" s="41" t="s">
        <v>57</v>
      </c>
      <c r="D48" s="42">
        <v>4300</v>
      </c>
      <c r="E48" s="28"/>
      <c r="F48" s="13"/>
    </row>
    <row r="49" spans="1:6" s="2" customFormat="1" ht="16.5" customHeight="1">
      <c r="A49" s="38"/>
      <c r="B49" s="40">
        <v>5</v>
      </c>
      <c r="C49" s="41" t="s">
        <v>58</v>
      </c>
      <c r="D49" s="42">
        <v>4300</v>
      </c>
      <c r="E49" s="28"/>
      <c r="F49" s="13"/>
    </row>
    <row r="50" spans="1:6" s="2" customFormat="1" ht="16.5" customHeight="1">
      <c r="A50" s="38"/>
      <c r="B50" s="40">
        <v>6</v>
      </c>
      <c r="C50" s="41" t="s">
        <v>59</v>
      </c>
      <c r="D50" s="42">
        <v>4170</v>
      </c>
      <c r="E50" s="28"/>
      <c r="F50" s="13"/>
    </row>
    <row r="51" spans="1:6" s="2" customFormat="1" ht="16.5" customHeight="1">
      <c r="A51" s="38"/>
      <c r="B51" s="40">
        <v>7</v>
      </c>
      <c r="C51" s="41" t="s">
        <v>59</v>
      </c>
      <c r="D51" s="42">
        <v>4210</v>
      </c>
      <c r="E51" s="28"/>
      <c r="F51" s="13"/>
    </row>
    <row r="52" spans="1:6" s="2" customFormat="1" ht="16.5" customHeight="1">
      <c r="A52" s="38"/>
      <c r="B52" s="40">
        <v>8</v>
      </c>
      <c r="C52" s="41" t="s">
        <v>59</v>
      </c>
      <c r="D52" s="42">
        <v>4300</v>
      </c>
      <c r="E52" s="28"/>
      <c r="F52" s="13"/>
    </row>
    <row r="53" spans="1:6" s="2" customFormat="1" ht="16.5" customHeight="1">
      <c r="A53" s="38"/>
      <c r="B53" s="40">
        <v>9</v>
      </c>
      <c r="C53" s="41" t="s">
        <v>60</v>
      </c>
      <c r="D53" s="42">
        <v>4300</v>
      </c>
      <c r="E53" s="28"/>
      <c r="F53" s="13"/>
    </row>
    <row r="54" spans="1:6" s="2" customFormat="1" ht="16.5" customHeight="1">
      <c r="A54" s="38"/>
      <c r="B54" s="40">
        <v>10</v>
      </c>
      <c r="C54" s="41" t="s">
        <v>61</v>
      </c>
      <c r="D54" s="42">
        <v>4210</v>
      </c>
      <c r="E54" s="28"/>
      <c r="F54" s="13"/>
    </row>
    <row r="55" spans="1:6" s="2" customFormat="1" ht="16.5" customHeight="1" thickBot="1">
      <c r="A55" s="38"/>
      <c r="B55" s="43">
        <v>11</v>
      </c>
      <c r="C55" s="44" t="s">
        <v>61</v>
      </c>
      <c r="D55" s="45">
        <v>4300</v>
      </c>
      <c r="E55" s="48"/>
      <c r="F55" s="46"/>
    </row>
    <row r="56" spans="1:6" s="2" customFormat="1" ht="16.5" customHeight="1" thickBot="1">
      <c r="A56" s="38"/>
      <c r="B56" s="152" t="s">
        <v>6</v>
      </c>
      <c r="C56" s="153"/>
      <c r="D56" s="154"/>
      <c r="E56" s="49">
        <f>SUM(E45:E55)</f>
        <v>0</v>
      </c>
      <c r="F56" s="47">
        <f>SUM(F45:F55)</f>
        <v>0</v>
      </c>
    </row>
    <row r="57" spans="1:6" s="2" customFormat="1">
      <c r="A57" s="1"/>
      <c r="B57" s="1"/>
      <c r="C57" s="8"/>
      <c r="D57" s="7"/>
    </row>
    <row r="58" spans="1:6" s="2" customFormat="1">
      <c r="A58" s="1"/>
      <c r="B58" s="1"/>
      <c r="C58" s="8"/>
      <c r="D58" s="7"/>
    </row>
    <row r="59" spans="1:6" s="2" customFormat="1">
      <c r="A59" s="1"/>
      <c r="B59" s="1"/>
      <c r="C59" s="8"/>
      <c r="D59" s="7"/>
    </row>
    <row r="60" spans="1:6" s="2" customFormat="1">
      <c r="A60" s="1"/>
      <c r="B60" s="1"/>
      <c r="C60" s="8"/>
      <c r="D60" s="7"/>
    </row>
    <row r="61" spans="1:6" s="2" customFormat="1">
      <c r="A61" s="1"/>
      <c r="B61" s="1"/>
      <c r="C61" s="8"/>
      <c r="D61" s="7"/>
    </row>
    <row r="62" spans="1:6" s="2" customFormat="1">
      <c r="A62" s="1"/>
      <c r="B62" s="1"/>
      <c r="C62" s="8"/>
      <c r="D62" s="7"/>
    </row>
    <row r="63" spans="1:6" s="2" customFormat="1">
      <c r="A63" s="1"/>
      <c r="B63" s="1"/>
      <c r="C63" s="8"/>
      <c r="D63" s="7"/>
    </row>
    <row r="64" spans="1:6" s="2" customFormat="1">
      <c r="A64" s="1"/>
      <c r="B64" s="1"/>
      <c r="C64" s="8"/>
      <c r="D64" s="7"/>
    </row>
    <row r="65" spans="1:4" s="2" customFormat="1">
      <c r="A65" s="1"/>
      <c r="B65" s="1"/>
      <c r="C65" s="8"/>
      <c r="D65" s="7"/>
    </row>
    <row r="66" spans="1:4" s="2" customFormat="1">
      <c r="A66" s="1"/>
      <c r="B66" s="1"/>
      <c r="C66" s="8"/>
      <c r="D66" s="7"/>
    </row>
    <row r="67" spans="1:4" s="2" customFormat="1">
      <c r="A67" s="1"/>
      <c r="B67" s="1"/>
      <c r="C67" s="8"/>
      <c r="D67" s="7"/>
    </row>
    <row r="68" spans="1:4" s="2" customFormat="1">
      <c r="A68" s="1"/>
      <c r="B68" s="1"/>
      <c r="C68" s="8"/>
      <c r="D68" s="7"/>
    </row>
    <row r="69" spans="1:4" s="2" customFormat="1">
      <c r="A69" s="1"/>
      <c r="B69" s="1"/>
      <c r="C69" s="8"/>
      <c r="D69" s="7"/>
    </row>
    <row r="70" spans="1:4" s="2" customFormat="1">
      <c r="A70" s="1"/>
      <c r="B70" s="1"/>
      <c r="C70" s="8"/>
      <c r="D70" s="7"/>
    </row>
    <row r="71" spans="1:4" s="2" customFormat="1">
      <c r="A71" s="1"/>
      <c r="B71" s="1"/>
      <c r="C71" s="8"/>
      <c r="D71" s="7"/>
    </row>
    <row r="72" spans="1:4" s="2" customFormat="1">
      <c r="A72" s="1"/>
      <c r="B72" s="1"/>
      <c r="C72" s="8"/>
      <c r="D72" s="7"/>
    </row>
    <row r="73" spans="1:4" s="2" customFormat="1">
      <c r="A73" s="1"/>
      <c r="B73" s="1"/>
      <c r="C73" s="8"/>
      <c r="D73" s="7"/>
    </row>
    <row r="74" spans="1:4" s="2" customFormat="1">
      <c r="A74" s="1"/>
      <c r="B74" s="1"/>
      <c r="C74" s="8"/>
      <c r="D74" s="7"/>
    </row>
    <row r="75" spans="1:4" s="2" customFormat="1">
      <c r="A75" s="1"/>
      <c r="B75" s="1"/>
      <c r="C75" s="8"/>
      <c r="D75" s="7"/>
    </row>
    <row r="76" spans="1:4" s="2" customFormat="1">
      <c r="A76" s="1"/>
      <c r="B76" s="1"/>
      <c r="C76" s="8"/>
      <c r="D76" s="7"/>
    </row>
    <row r="77" spans="1:4" s="2" customFormat="1">
      <c r="A77" s="1"/>
      <c r="B77" s="1"/>
      <c r="C77" s="8"/>
      <c r="D77" s="7"/>
    </row>
    <row r="78" spans="1:4" s="2" customFormat="1">
      <c r="A78" s="1"/>
      <c r="B78" s="1"/>
      <c r="C78" s="8"/>
      <c r="D78" s="7"/>
    </row>
    <row r="79" spans="1:4" s="2" customFormat="1">
      <c r="A79" s="1"/>
      <c r="B79" s="1"/>
      <c r="C79" s="8"/>
      <c r="D79" s="7"/>
    </row>
    <row r="80" spans="1:4" s="2" customFormat="1">
      <c r="A80" s="1"/>
      <c r="B80" s="1"/>
      <c r="C80" s="8"/>
      <c r="D80" s="7"/>
    </row>
    <row r="81" spans="1:4" s="2" customFormat="1">
      <c r="A81" s="1"/>
      <c r="B81" s="1"/>
      <c r="C81" s="8"/>
      <c r="D81" s="7"/>
    </row>
    <row r="82" spans="1:4" s="2" customFormat="1">
      <c r="A82" s="1"/>
      <c r="B82" s="1"/>
      <c r="C82" s="8"/>
      <c r="D82" s="7"/>
    </row>
    <row r="83" spans="1:4" s="2" customFormat="1">
      <c r="A83" s="1"/>
      <c r="B83" s="1"/>
      <c r="C83" s="8"/>
      <c r="D83" s="7"/>
    </row>
    <row r="84" spans="1:4" s="2" customFormat="1">
      <c r="A84" s="1"/>
      <c r="B84" s="1"/>
      <c r="C84" s="8"/>
      <c r="D84" s="7"/>
    </row>
    <row r="85" spans="1:4" s="2" customFormat="1">
      <c r="A85" s="1"/>
      <c r="B85" s="1"/>
      <c r="C85" s="8"/>
      <c r="D85" s="7"/>
    </row>
    <row r="86" spans="1:4" s="2" customFormat="1">
      <c r="A86" s="1"/>
      <c r="B86" s="1"/>
      <c r="C86" s="8"/>
      <c r="D86" s="7"/>
    </row>
    <row r="87" spans="1:4" s="2" customFormat="1">
      <c r="A87" s="1"/>
      <c r="B87" s="1"/>
      <c r="C87" s="8"/>
      <c r="D87" s="7"/>
    </row>
    <row r="88" spans="1:4" s="2" customFormat="1">
      <c r="A88" s="1"/>
      <c r="B88" s="1"/>
      <c r="C88" s="8"/>
      <c r="D88" s="7"/>
    </row>
    <row r="89" spans="1:4" s="2" customFormat="1">
      <c r="A89" s="1"/>
      <c r="B89" s="1"/>
      <c r="C89" s="8"/>
      <c r="D89" s="7"/>
    </row>
    <row r="90" spans="1:4" s="2" customFormat="1">
      <c r="A90" s="1"/>
      <c r="B90" s="1"/>
      <c r="C90" s="8"/>
      <c r="D90" s="7"/>
    </row>
    <row r="91" spans="1:4" s="2" customFormat="1">
      <c r="A91" s="1"/>
      <c r="B91" s="1"/>
      <c r="C91" s="8"/>
      <c r="D91" s="7"/>
    </row>
    <row r="92" spans="1:4" s="2" customFormat="1">
      <c r="A92" s="1"/>
      <c r="B92" s="1"/>
      <c r="C92" s="8"/>
      <c r="D92" s="7"/>
    </row>
    <row r="93" spans="1:4" s="2" customFormat="1">
      <c r="A93" s="1"/>
      <c r="B93" s="1"/>
      <c r="C93" s="8"/>
      <c r="D93" s="7"/>
    </row>
    <row r="94" spans="1:4" s="2" customFormat="1">
      <c r="A94" s="1"/>
      <c r="B94" s="1"/>
      <c r="C94" s="8"/>
      <c r="D94" s="7"/>
    </row>
    <row r="95" spans="1:4" s="2" customFormat="1">
      <c r="A95" s="1"/>
      <c r="B95" s="1"/>
      <c r="C95" s="8"/>
      <c r="D95" s="7"/>
    </row>
    <row r="96" spans="1:4" s="2" customFormat="1">
      <c r="A96" s="1"/>
      <c r="B96" s="1"/>
      <c r="C96" s="8"/>
      <c r="D96" s="7"/>
    </row>
    <row r="97" spans="1:4" s="2" customFormat="1">
      <c r="A97" s="1"/>
      <c r="B97" s="1"/>
      <c r="C97" s="8"/>
      <c r="D97" s="7"/>
    </row>
    <row r="98" spans="1:4" s="2" customFormat="1">
      <c r="A98" s="1"/>
      <c r="B98" s="1"/>
      <c r="C98" s="8"/>
      <c r="D98" s="7"/>
    </row>
    <row r="99" spans="1:4" s="2" customFormat="1">
      <c r="A99" s="1"/>
      <c r="B99" s="1"/>
      <c r="C99" s="8"/>
      <c r="D99" s="7"/>
    </row>
    <row r="100" spans="1:4" s="2" customFormat="1">
      <c r="A100" s="1"/>
      <c r="B100" s="1"/>
      <c r="C100" s="8"/>
      <c r="D100" s="7"/>
    </row>
    <row r="101" spans="1:4" s="2" customFormat="1">
      <c r="A101" s="1"/>
      <c r="B101" s="1"/>
      <c r="C101" s="8"/>
      <c r="D101" s="7"/>
    </row>
    <row r="102" spans="1:4" s="2" customFormat="1">
      <c r="A102" s="1"/>
      <c r="B102" s="1"/>
      <c r="C102" s="8"/>
      <c r="D102" s="7"/>
    </row>
    <row r="103" spans="1:4" s="2" customFormat="1">
      <c r="A103" s="1"/>
      <c r="B103" s="1"/>
      <c r="C103" s="8"/>
      <c r="D103" s="7"/>
    </row>
    <row r="104" spans="1:4" s="2" customFormat="1">
      <c r="A104" s="1"/>
      <c r="B104" s="1"/>
      <c r="C104" s="8"/>
      <c r="D104" s="7"/>
    </row>
    <row r="105" spans="1:4" s="2" customFormat="1">
      <c r="A105" s="1"/>
      <c r="B105" s="1"/>
      <c r="C105" s="8"/>
      <c r="D105" s="7"/>
    </row>
    <row r="106" spans="1:4" s="2" customFormat="1">
      <c r="A106" s="1"/>
      <c r="B106" s="1"/>
      <c r="C106" s="8"/>
      <c r="D106" s="7"/>
    </row>
    <row r="107" spans="1:4" s="2" customFormat="1">
      <c r="A107" s="1"/>
      <c r="B107" s="1"/>
      <c r="C107" s="8"/>
      <c r="D107" s="7"/>
    </row>
    <row r="108" spans="1:4" s="2" customFormat="1">
      <c r="A108" s="1"/>
      <c r="B108" s="1"/>
      <c r="C108" s="8"/>
      <c r="D108" s="7"/>
    </row>
    <row r="109" spans="1:4" s="2" customFormat="1">
      <c r="A109" s="1"/>
      <c r="B109" s="1"/>
      <c r="C109" s="8"/>
      <c r="D109" s="7"/>
    </row>
    <row r="110" spans="1:4" s="2" customFormat="1">
      <c r="A110" s="1"/>
      <c r="B110" s="1"/>
      <c r="C110" s="8"/>
      <c r="D110" s="7"/>
    </row>
    <row r="111" spans="1:4" s="2" customFormat="1">
      <c r="A111" s="1"/>
      <c r="B111" s="1"/>
      <c r="C111" s="8"/>
      <c r="D111" s="7"/>
    </row>
    <row r="112" spans="1:4" s="2" customFormat="1">
      <c r="A112" s="1"/>
      <c r="B112" s="1"/>
      <c r="C112" s="8"/>
      <c r="D112" s="7"/>
    </row>
    <row r="113" spans="1:4" s="2" customFormat="1">
      <c r="A113" s="1"/>
      <c r="B113" s="1"/>
      <c r="C113" s="8"/>
      <c r="D113" s="7"/>
    </row>
    <row r="114" spans="1:4" s="2" customFormat="1">
      <c r="A114" s="1"/>
      <c r="B114" s="1"/>
      <c r="C114" s="8"/>
      <c r="D114" s="7"/>
    </row>
    <row r="115" spans="1:4" s="2" customFormat="1">
      <c r="A115" s="1"/>
      <c r="B115" s="1"/>
      <c r="C115" s="8"/>
      <c r="D115" s="7"/>
    </row>
    <row r="116" spans="1:4" s="2" customFormat="1">
      <c r="A116" s="1"/>
      <c r="B116" s="1"/>
      <c r="C116" s="8"/>
      <c r="D116" s="7"/>
    </row>
    <row r="117" spans="1:4" s="2" customFormat="1">
      <c r="A117" s="1"/>
      <c r="B117" s="1"/>
      <c r="C117" s="8"/>
      <c r="D117" s="7"/>
    </row>
    <row r="118" spans="1:4" s="2" customFormat="1">
      <c r="A118" s="1"/>
      <c r="B118" s="1"/>
      <c r="C118" s="8"/>
      <c r="D118" s="7"/>
    </row>
    <row r="119" spans="1:4" s="2" customFormat="1">
      <c r="A119" s="1"/>
      <c r="B119" s="1"/>
      <c r="C119" s="8"/>
      <c r="D119" s="7"/>
    </row>
    <row r="120" spans="1:4" s="2" customFormat="1">
      <c r="A120" s="1"/>
      <c r="B120" s="1"/>
      <c r="C120" s="8"/>
      <c r="D120" s="7"/>
    </row>
    <row r="121" spans="1:4" s="2" customFormat="1">
      <c r="A121" s="1"/>
      <c r="B121" s="1"/>
      <c r="C121" s="8"/>
      <c r="D121" s="7"/>
    </row>
    <row r="122" spans="1:4" s="2" customFormat="1">
      <c r="A122" s="1"/>
      <c r="B122" s="1"/>
      <c r="C122" s="8"/>
      <c r="D122" s="7"/>
    </row>
    <row r="123" spans="1:4" s="2" customFormat="1">
      <c r="A123" s="1"/>
      <c r="B123" s="1"/>
      <c r="C123" s="8"/>
      <c r="D123" s="7"/>
    </row>
    <row r="124" spans="1:4" s="2" customFormat="1">
      <c r="A124" s="1"/>
      <c r="B124" s="1"/>
      <c r="C124" s="8"/>
      <c r="D124" s="7"/>
    </row>
    <row r="125" spans="1:4" s="2" customFormat="1">
      <c r="A125" s="1"/>
      <c r="B125" s="1"/>
      <c r="C125" s="8"/>
      <c r="D125" s="7"/>
    </row>
    <row r="126" spans="1:4" s="2" customFormat="1">
      <c r="A126" s="1"/>
      <c r="B126" s="1"/>
      <c r="C126" s="8"/>
      <c r="D126" s="7"/>
    </row>
    <row r="127" spans="1:4" s="2" customFormat="1">
      <c r="A127" s="1"/>
      <c r="B127" s="1"/>
      <c r="C127" s="8"/>
      <c r="D127" s="7"/>
    </row>
    <row r="128" spans="1:4" s="2" customFormat="1">
      <c r="A128" s="1"/>
      <c r="B128" s="1"/>
      <c r="C128" s="8"/>
      <c r="D128" s="7"/>
    </row>
    <row r="129" spans="1:4" s="2" customFormat="1">
      <c r="A129" s="1"/>
      <c r="B129" s="1"/>
      <c r="C129" s="8"/>
      <c r="D129" s="7"/>
    </row>
    <row r="130" spans="1:4" s="2" customFormat="1">
      <c r="A130" s="1"/>
      <c r="B130" s="1"/>
      <c r="C130" s="8"/>
      <c r="D130" s="7"/>
    </row>
    <row r="131" spans="1:4" s="2" customFormat="1">
      <c r="A131" s="1"/>
      <c r="B131" s="1"/>
      <c r="C131" s="8"/>
      <c r="D131" s="7"/>
    </row>
    <row r="132" spans="1:4" s="2" customFormat="1">
      <c r="A132" s="1"/>
      <c r="B132" s="1"/>
      <c r="C132" s="8"/>
      <c r="D132" s="7"/>
    </row>
    <row r="133" spans="1:4" s="2" customFormat="1">
      <c r="A133" s="1"/>
      <c r="B133" s="1"/>
      <c r="C133" s="8"/>
      <c r="D133" s="7"/>
    </row>
    <row r="134" spans="1:4" s="2" customFormat="1">
      <c r="A134" s="1"/>
      <c r="B134" s="1"/>
      <c r="C134" s="8"/>
      <c r="D134" s="7"/>
    </row>
    <row r="135" spans="1:4" s="2" customFormat="1">
      <c r="A135" s="1"/>
      <c r="B135" s="1"/>
      <c r="C135" s="8"/>
      <c r="D135" s="7"/>
    </row>
    <row r="136" spans="1:4" s="2" customFormat="1">
      <c r="A136" s="1"/>
      <c r="B136" s="1"/>
      <c r="C136" s="8"/>
      <c r="D136" s="7"/>
    </row>
    <row r="137" spans="1:4" s="2" customFormat="1">
      <c r="A137" s="1"/>
      <c r="B137" s="1"/>
      <c r="C137" s="8"/>
      <c r="D137" s="7"/>
    </row>
    <row r="138" spans="1:4" s="2" customFormat="1">
      <c r="A138" s="1"/>
      <c r="B138" s="1"/>
      <c r="C138" s="8"/>
      <c r="D138" s="7"/>
    </row>
    <row r="139" spans="1:4" s="2" customFormat="1">
      <c r="A139" s="1"/>
      <c r="B139" s="1"/>
      <c r="C139" s="8"/>
      <c r="D139" s="7"/>
    </row>
    <row r="140" spans="1:4" s="2" customFormat="1">
      <c r="A140" s="1"/>
      <c r="B140" s="1"/>
      <c r="C140" s="8"/>
      <c r="D140" s="7"/>
    </row>
    <row r="141" spans="1:4" s="2" customFormat="1">
      <c r="A141" s="1"/>
      <c r="B141" s="1"/>
      <c r="C141" s="8"/>
      <c r="D141" s="7"/>
    </row>
    <row r="142" spans="1:4" s="2" customFormat="1">
      <c r="A142" s="1"/>
      <c r="B142" s="1"/>
      <c r="C142" s="8"/>
      <c r="D142" s="7"/>
    </row>
    <row r="143" spans="1:4" s="2" customFormat="1">
      <c r="A143" s="1"/>
      <c r="B143" s="1"/>
      <c r="C143" s="8"/>
      <c r="D143" s="7"/>
    </row>
    <row r="144" spans="1:4" s="2" customFormat="1">
      <c r="A144" s="1"/>
      <c r="B144" s="1"/>
      <c r="C144" s="8"/>
      <c r="D144" s="7"/>
    </row>
    <row r="145" spans="1:4" s="2" customFormat="1">
      <c r="A145" s="1"/>
      <c r="B145" s="1"/>
      <c r="C145" s="8"/>
      <c r="D145" s="7"/>
    </row>
    <row r="146" spans="1:4" s="2" customFormat="1">
      <c r="A146" s="1"/>
      <c r="B146" s="1"/>
      <c r="C146" s="8"/>
      <c r="D146" s="7"/>
    </row>
    <row r="147" spans="1:4" s="2" customFormat="1">
      <c r="A147" s="1"/>
      <c r="B147" s="1"/>
      <c r="C147" s="8"/>
      <c r="D147" s="7"/>
    </row>
    <row r="148" spans="1:4" s="2" customFormat="1">
      <c r="A148" s="1"/>
      <c r="B148" s="1"/>
      <c r="C148" s="8"/>
      <c r="D148" s="7"/>
    </row>
    <row r="149" spans="1:4" s="2" customFormat="1">
      <c r="A149" s="1"/>
      <c r="B149" s="1"/>
      <c r="C149" s="8"/>
      <c r="D149" s="7"/>
    </row>
    <row r="150" spans="1:4" s="2" customFormat="1">
      <c r="A150" s="1"/>
      <c r="B150" s="1"/>
      <c r="C150" s="8"/>
      <c r="D150" s="7"/>
    </row>
    <row r="151" spans="1:4" s="2" customFormat="1">
      <c r="A151" s="1"/>
      <c r="B151" s="1"/>
      <c r="C151" s="8"/>
      <c r="D151" s="7"/>
    </row>
  </sheetData>
  <mergeCells count="20">
    <mergeCell ref="B56:D56"/>
    <mergeCell ref="B42:F42"/>
    <mergeCell ref="E43:F43"/>
    <mergeCell ref="C43:C44"/>
    <mergeCell ref="D43:D44"/>
    <mergeCell ref="B43:B44"/>
    <mergeCell ref="E6:E8"/>
    <mergeCell ref="F6:F8"/>
    <mergeCell ref="E5:F5"/>
    <mergeCell ref="A3:F3"/>
    <mergeCell ref="A40:C40"/>
    <mergeCell ref="A5:A8"/>
    <mergeCell ref="B5:C8"/>
    <mergeCell ref="D5:D8"/>
    <mergeCell ref="B15:B16"/>
    <mergeCell ref="C15:C16"/>
    <mergeCell ref="D15:D16"/>
    <mergeCell ref="C32:C33"/>
    <mergeCell ref="B32:B33"/>
    <mergeCell ref="D32:D33"/>
  </mergeCells>
  <pageMargins left="0.51181102362204722" right="0.51181102362204722" top="0.55118110236220474" bottom="0.55118110236220474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FS 2013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UGJW1</cp:lastModifiedBy>
  <cp:lastPrinted>2017-12-01T10:23:33Z</cp:lastPrinted>
  <dcterms:created xsi:type="dcterms:W3CDTF">2012-11-05T09:20:44Z</dcterms:created>
  <dcterms:modified xsi:type="dcterms:W3CDTF">2017-12-01T10:23:37Z</dcterms:modified>
</cp:coreProperties>
</file>